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墨田区" sheetId="1" r:id="rId1"/>
  </sheets>
  <definedNames>
    <definedName name="_xlnm.Print_Area" localSheetId="0">'東京都墨田区'!$A$1:$L$69</definedName>
    <definedName name="_xlnm.Print_Titles" localSheetId="0">'東京都墨田区'!$1:$5</definedName>
  </definedNames>
  <calcPr fullCalcOnLoad="1"/>
</workbook>
</file>

<file path=xl/sharedStrings.xml><?xml version="1.0" encoding="utf-8"?>
<sst xmlns="http://schemas.openxmlformats.org/spreadsheetml/2006/main" count="122" uniqueCount="115">
  <si>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</si>
  <si>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</si>
  <si>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</si>
  <si>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</si>
  <si>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</si>
  <si>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</si>
  <si>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</si>
  <si>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</si>
  <si>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</si>
  <si>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</si>
  <si>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東京都墨田区　世帯数表</t>
  </si>
  <si>
    <t>吾妻橋１丁目</t>
  </si>
  <si>
    <t>吾妻橋２丁目</t>
  </si>
  <si>
    <t>吾妻橋３丁目</t>
  </si>
  <si>
    <t>石原１丁目</t>
  </si>
  <si>
    <t>石原２丁目</t>
  </si>
  <si>
    <t>石原３丁目</t>
  </si>
  <si>
    <t>石原４丁目</t>
  </si>
  <si>
    <t>押上１丁目</t>
  </si>
  <si>
    <t>押上２丁目</t>
  </si>
  <si>
    <t>押上３丁目</t>
  </si>
  <si>
    <t>亀沢１丁目</t>
  </si>
  <si>
    <t>亀沢２丁目</t>
  </si>
  <si>
    <t>亀沢３丁目</t>
  </si>
  <si>
    <t>亀沢４丁目</t>
  </si>
  <si>
    <t>菊川１丁目</t>
  </si>
  <si>
    <t>菊川２丁目</t>
  </si>
  <si>
    <t>菊川３丁目</t>
  </si>
  <si>
    <t>京島１丁目</t>
  </si>
  <si>
    <t>京島２丁目</t>
  </si>
  <si>
    <t>京島３丁目</t>
  </si>
  <si>
    <t>錦糸１丁目</t>
  </si>
  <si>
    <t>錦糸２丁目</t>
  </si>
  <si>
    <t>錦糸３丁目</t>
  </si>
  <si>
    <t>錦糸４丁目</t>
  </si>
  <si>
    <t>江東橋１丁目</t>
  </si>
  <si>
    <t>江東橋２丁目</t>
  </si>
  <si>
    <t>江東橋３丁目</t>
  </si>
  <si>
    <t>江東橋４丁目</t>
  </si>
  <si>
    <t>江東橋５丁目</t>
  </si>
  <si>
    <t>墨田１丁目</t>
  </si>
  <si>
    <t>墨田２丁目</t>
  </si>
  <si>
    <t>墨田３丁目</t>
  </si>
  <si>
    <t>墨田４丁目</t>
  </si>
  <si>
    <t>墨田５丁目</t>
  </si>
  <si>
    <t>太平１丁目</t>
  </si>
  <si>
    <t>太平２丁目</t>
  </si>
  <si>
    <t>太平３丁目</t>
  </si>
  <si>
    <t>太平４丁目</t>
  </si>
  <si>
    <t>立花１丁目</t>
  </si>
  <si>
    <t>立花２丁目</t>
  </si>
  <si>
    <t>立花３丁目</t>
  </si>
  <si>
    <t>立花４丁目</t>
  </si>
  <si>
    <t>立花５丁目</t>
  </si>
  <si>
    <t>立花６丁目</t>
  </si>
  <si>
    <t>立川１丁目</t>
  </si>
  <si>
    <t>立川２丁目</t>
  </si>
  <si>
    <t>立川３丁目</t>
  </si>
  <si>
    <t>立川４丁目</t>
  </si>
  <si>
    <t>千歳１丁目</t>
  </si>
  <si>
    <t>千歳２丁目</t>
  </si>
  <si>
    <t>千歳３丁目</t>
  </si>
  <si>
    <t>堤通１丁目</t>
  </si>
  <si>
    <t>堤通２丁目</t>
  </si>
  <si>
    <t>業平１丁目</t>
  </si>
  <si>
    <t>業平２丁目</t>
  </si>
  <si>
    <t>業平３丁目</t>
  </si>
  <si>
    <t>業平４丁目</t>
  </si>
  <si>
    <t>業平５丁目</t>
  </si>
  <si>
    <t>東駒形１丁目</t>
  </si>
  <si>
    <t>東駒形２丁目</t>
  </si>
  <si>
    <t>東駒形３丁目</t>
  </si>
  <si>
    <t>東駒形４丁目</t>
  </si>
  <si>
    <t>東墨田１丁目</t>
  </si>
  <si>
    <t>東墨田２丁目</t>
  </si>
  <si>
    <t>東墨田３丁目</t>
  </si>
  <si>
    <t>東向島１丁目</t>
  </si>
  <si>
    <t>東向島２丁目</t>
  </si>
  <si>
    <t>東向島３丁目</t>
  </si>
  <si>
    <t>東向島４丁目</t>
  </si>
  <si>
    <t>東向島５丁目</t>
  </si>
  <si>
    <t>東向島６丁目</t>
  </si>
  <si>
    <t>文花１丁目</t>
  </si>
  <si>
    <t>文花２丁目</t>
  </si>
  <si>
    <t>文花３丁目</t>
  </si>
  <si>
    <t>本所１丁目</t>
  </si>
  <si>
    <t>本所２丁目</t>
  </si>
  <si>
    <t>本所３丁目</t>
  </si>
  <si>
    <t>本所４丁目</t>
  </si>
  <si>
    <t>緑１丁目</t>
  </si>
  <si>
    <t>緑２丁目</t>
  </si>
  <si>
    <t>緑３丁目</t>
  </si>
  <si>
    <t>緑４丁目</t>
  </si>
  <si>
    <t>向島１丁目</t>
  </si>
  <si>
    <t>向島２丁目</t>
  </si>
  <si>
    <t>向島３丁目</t>
  </si>
  <si>
    <t>向島４丁目</t>
  </si>
  <si>
    <t>向島５丁目</t>
  </si>
  <si>
    <t>八広１丁目</t>
  </si>
  <si>
    <t>八広２丁目</t>
  </si>
  <si>
    <t>八広３丁目</t>
  </si>
  <si>
    <t>八広４丁目</t>
  </si>
  <si>
    <t>八広５丁目</t>
  </si>
  <si>
    <t>八広６丁目</t>
  </si>
  <si>
    <t>横網１丁目</t>
  </si>
  <si>
    <t>横網２丁目</t>
  </si>
  <si>
    <t>横川１丁目</t>
  </si>
  <si>
    <t>横川２丁目</t>
  </si>
  <si>
    <t>横川３丁目</t>
  </si>
  <si>
    <t>横川４丁目</t>
  </si>
  <si>
    <t>横川５丁目</t>
  </si>
  <si>
    <t>両国１丁目</t>
  </si>
  <si>
    <t>両国２丁目</t>
  </si>
  <si>
    <t>両国３丁目</t>
  </si>
  <si>
    <t>両国４丁目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</si>
</sst>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53" activePane="bottomLeft" state="frozen"/>
      <selection pane="topLeft" activeCell="A1" sqref="A1"/>
      <selection pane="bottomLeft" activeCell="D68" sqref="D6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1276</v>
      </c>
      <c r="C6" s="12">
        <v>1001</v>
      </c>
      <c r="D6" s="13">
        <f>C6-E6</f>
        <v>822</v>
      </c>
      <c r="E6" s="13">
        <v>179</v>
      </c>
      <c r="F6" s="14">
        <v>275</v>
      </c>
      <c r="G6" s="15" t="s">
        <v>74</v>
      </c>
      <c r="H6" s="3">
        <f aca="true" t="shared" si="1" ref="H6:H67">IF(G6="","",I6+L6)</f>
        <v>586</v>
      </c>
      <c r="I6" s="12">
        <v>463</v>
      </c>
      <c r="J6" s="13">
        <f>I6-K6</f>
        <v>256</v>
      </c>
      <c r="K6" s="13">
        <v>207</v>
      </c>
      <c r="L6" s="14">
        <v>123</v>
      </c>
    </row>
    <row r="7" spans="1:12" ht="12.75" customHeight="1">
      <c r="A7" s="4" t="s">
        <v>12</v>
      </c>
      <c r="B7" s="3">
        <f t="shared" si="0"/>
        <v>737</v>
      </c>
      <c r="C7" s="12">
        <v>653</v>
      </c>
      <c r="D7" s="13">
        <f aca="true" t="shared" si="2" ref="D7:D68">C7-E7</f>
        <v>542</v>
      </c>
      <c r="E7" s="13">
        <v>111</v>
      </c>
      <c r="F7" s="14">
        <v>84</v>
      </c>
      <c r="G7" s="15" t="s">
        <v>75</v>
      </c>
      <c r="H7" s="3">
        <f t="shared" si="1"/>
        <v>294</v>
      </c>
      <c r="I7" s="12">
        <v>200</v>
      </c>
      <c r="J7" s="13">
        <f aca="true" t="shared" si="3" ref="J7:J46">I7-K7</f>
        <v>66</v>
      </c>
      <c r="K7" s="13">
        <v>134</v>
      </c>
      <c r="L7" s="14">
        <v>94</v>
      </c>
    </row>
    <row r="8" spans="1:12" ht="12.75" customHeight="1">
      <c r="A8" s="4" t="s">
        <v>13</v>
      </c>
      <c r="B8" s="3">
        <f t="shared" si="0"/>
        <v>830</v>
      </c>
      <c r="C8" s="12">
        <v>739</v>
      </c>
      <c r="D8" s="13">
        <f t="shared" si="2"/>
        <v>638</v>
      </c>
      <c r="E8" s="13">
        <v>101</v>
      </c>
      <c r="F8" s="14">
        <v>91</v>
      </c>
      <c r="G8" s="15" t="s">
        <v>76</v>
      </c>
      <c r="H8" s="3">
        <f t="shared" si="1"/>
        <v>1536</v>
      </c>
      <c r="I8" s="12">
        <v>1349</v>
      </c>
      <c r="J8" s="13">
        <f t="shared" si="3"/>
        <v>596</v>
      </c>
      <c r="K8" s="13">
        <v>753</v>
      </c>
      <c r="L8" s="14">
        <v>187</v>
      </c>
    </row>
    <row r="9" spans="1:12" ht="12.75" customHeight="1">
      <c r="A9" s="4" t="s">
        <v>14</v>
      </c>
      <c r="B9" s="3">
        <f t="shared" si="0"/>
        <v>1243</v>
      </c>
      <c r="C9" s="12">
        <v>1125</v>
      </c>
      <c r="D9" s="13">
        <f t="shared" si="2"/>
        <v>860</v>
      </c>
      <c r="E9" s="13">
        <v>265</v>
      </c>
      <c r="F9" s="14">
        <v>118</v>
      </c>
      <c r="G9" s="15" t="s">
        <v>77</v>
      </c>
      <c r="H9" s="3">
        <f t="shared" si="1"/>
        <v>2344</v>
      </c>
      <c r="I9" s="12">
        <v>1997</v>
      </c>
      <c r="J9" s="13">
        <f t="shared" si="3"/>
        <v>1222</v>
      </c>
      <c r="K9" s="13">
        <v>775</v>
      </c>
      <c r="L9" s="14">
        <v>347</v>
      </c>
    </row>
    <row r="10" spans="1:12" ht="12.75" customHeight="1">
      <c r="A10" s="4" t="s">
        <v>15</v>
      </c>
      <c r="B10" s="3">
        <f t="shared" si="0"/>
        <v>894</v>
      </c>
      <c r="C10" s="12">
        <v>737</v>
      </c>
      <c r="D10" s="13">
        <f t="shared" si="2"/>
        <v>481</v>
      </c>
      <c r="E10" s="13">
        <v>256</v>
      </c>
      <c r="F10" s="14">
        <v>157</v>
      </c>
      <c r="G10" s="15" t="s">
        <v>78</v>
      </c>
      <c r="H10" s="3">
        <f t="shared" si="1"/>
        <v>1536</v>
      </c>
      <c r="I10" s="12">
        <v>1348</v>
      </c>
      <c r="J10" s="13">
        <f t="shared" si="3"/>
        <v>858</v>
      </c>
      <c r="K10" s="13">
        <v>490</v>
      </c>
      <c r="L10" s="14">
        <v>188</v>
      </c>
    </row>
    <row r="11" spans="1:12" ht="12.75" customHeight="1">
      <c r="A11" s="4" t="s">
        <v>16</v>
      </c>
      <c r="B11" s="3">
        <f t="shared" si="0"/>
        <v>1293</v>
      </c>
      <c r="C11" s="12">
        <v>1133</v>
      </c>
      <c r="D11" s="13">
        <f t="shared" si="2"/>
        <v>894</v>
      </c>
      <c r="E11" s="13">
        <v>239</v>
      </c>
      <c r="F11" s="14">
        <v>160</v>
      </c>
      <c r="G11" s="15" t="s">
        <v>79</v>
      </c>
      <c r="H11" s="3">
        <f t="shared" si="1"/>
        <v>1727</v>
      </c>
      <c r="I11" s="12">
        <v>1519</v>
      </c>
      <c r="J11" s="13">
        <f t="shared" si="3"/>
        <v>794</v>
      </c>
      <c r="K11" s="13">
        <v>725</v>
      </c>
      <c r="L11" s="14">
        <v>208</v>
      </c>
    </row>
    <row r="12" spans="1:12" ht="12.75" customHeight="1">
      <c r="A12" s="4" t="s">
        <v>17</v>
      </c>
      <c r="B12" s="3">
        <f t="shared" si="0"/>
        <v>1143</v>
      </c>
      <c r="C12" s="12">
        <v>946</v>
      </c>
      <c r="D12" s="13">
        <f t="shared" si="2"/>
        <v>686</v>
      </c>
      <c r="E12" s="13">
        <v>260</v>
      </c>
      <c r="F12" s="14">
        <v>197</v>
      </c>
      <c r="G12" s="15" t="s">
        <v>80</v>
      </c>
      <c r="H12" s="3">
        <f t="shared" si="1"/>
        <v>1560</v>
      </c>
      <c r="I12" s="12">
        <v>1347</v>
      </c>
      <c r="J12" s="13">
        <f t="shared" si="3"/>
        <v>725</v>
      </c>
      <c r="K12" s="13">
        <v>622</v>
      </c>
      <c r="L12" s="14">
        <v>213</v>
      </c>
    </row>
    <row r="13" spans="1:12" ht="12.75" customHeight="1">
      <c r="A13" s="4" t="s">
        <v>18</v>
      </c>
      <c r="B13" s="3">
        <f t="shared" si="0"/>
        <v>1150</v>
      </c>
      <c r="C13" s="12">
        <v>834</v>
      </c>
      <c r="D13" s="13">
        <f t="shared" si="2"/>
        <v>499</v>
      </c>
      <c r="E13" s="13">
        <v>335</v>
      </c>
      <c r="F13" s="14">
        <v>316</v>
      </c>
      <c r="G13" s="15" t="s">
        <v>81</v>
      </c>
      <c r="H13" s="3">
        <f t="shared" si="1"/>
        <v>2446</v>
      </c>
      <c r="I13" s="12">
        <v>2153</v>
      </c>
      <c r="J13" s="13">
        <f t="shared" si="3"/>
        <v>1159</v>
      </c>
      <c r="K13" s="13">
        <v>994</v>
      </c>
      <c r="L13" s="14">
        <v>293</v>
      </c>
    </row>
    <row r="14" spans="1:12" ht="12.75" customHeight="1">
      <c r="A14" s="4" t="s">
        <v>19</v>
      </c>
      <c r="B14" s="3">
        <f t="shared" si="0"/>
        <v>1956</v>
      </c>
      <c r="C14" s="12">
        <v>1724</v>
      </c>
      <c r="D14" s="13">
        <f t="shared" si="2"/>
        <v>1228</v>
      </c>
      <c r="E14" s="13">
        <v>496</v>
      </c>
      <c r="F14" s="14">
        <v>232</v>
      </c>
      <c r="G14" s="15" t="s">
        <v>82</v>
      </c>
      <c r="H14" s="3">
        <f t="shared" si="1"/>
        <v>2934</v>
      </c>
      <c r="I14" s="12">
        <v>2693</v>
      </c>
      <c r="J14" s="13">
        <f t="shared" si="3"/>
        <v>2386</v>
      </c>
      <c r="K14" s="13">
        <v>307</v>
      </c>
      <c r="L14" s="14">
        <v>241</v>
      </c>
    </row>
    <row r="15" spans="1:12" ht="12.75" customHeight="1">
      <c r="A15" s="4" t="s">
        <v>20</v>
      </c>
      <c r="B15" s="3">
        <f t="shared" si="0"/>
        <v>2135</v>
      </c>
      <c r="C15" s="12">
        <v>1875</v>
      </c>
      <c r="D15" s="13">
        <f t="shared" si="2"/>
        <v>933</v>
      </c>
      <c r="E15" s="13">
        <v>942</v>
      </c>
      <c r="F15" s="14">
        <v>260</v>
      </c>
      <c r="G15" s="15" t="s">
        <v>83</v>
      </c>
      <c r="H15" s="3">
        <f t="shared" si="1"/>
        <v>916</v>
      </c>
      <c r="I15" s="12">
        <v>775</v>
      </c>
      <c r="J15" s="13">
        <f t="shared" si="3"/>
        <v>521</v>
      </c>
      <c r="K15" s="13">
        <v>254</v>
      </c>
      <c r="L15" s="14">
        <v>141</v>
      </c>
    </row>
    <row r="16" spans="1:12" ht="12.75" customHeight="1">
      <c r="A16" s="4" t="s">
        <v>21</v>
      </c>
      <c r="B16" s="3">
        <f t="shared" si="0"/>
        <v>806</v>
      </c>
      <c r="C16" s="12">
        <v>706</v>
      </c>
      <c r="D16" s="13">
        <f t="shared" si="2"/>
        <v>546</v>
      </c>
      <c r="E16" s="13">
        <v>160</v>
      </c>
      <c r="F16" s="14">
        <v>100</v>
      </c>
      <c r="G16" s="15" t="s">
        <v>84</v>
      </c>
      <c r="H16" s="3">
        <f t="shared" si="1"/>
        <v>1030</v>
      </c>
      <c r="I16" s="12">
        <v>934</v>
      </c>
      <c r="J16" s="13">
        <f t="shared" si="3"/>
        <v>707</v>
      </c>
      <c r="K16" s="13">
        <v>227</v>
      </c>
      <c r="L16" s="14">
        <v>96</v>
      </c>
    </row>
    <row r="17" spans="1:12" ht="12.75" customHeight="1">
      <c r="A17" s="4" t="s">
        <v>22</v>
      </c>
      <c r="B17" s="3">
        <f t="shared" si="0"/>
        <v>751</v>
      </c>
      <c r="C17" s="12">
        <v>631</v>
      </c>
      <c r="D17" s="13">
        <f t="shared" si="2"/>
        <v>549</v>
      </c>
      <c r="E17" s="13">
        <v>82</v>
      </c>
      <c r="F17" s="14">
        <v>120</v>
      </c>
      <c r="G17" s="15" t="s">
        <v>85</v>
      </c>
      <c r="H17" s="3">
        <f t="shared" si="1"/>
        <v>1320</v>
      </c>
      <c r="I17" s="12">
        <v>1080</v>
      </c>
      <c r="J17" s="13">
        <f t="shared" si="3"/>
        <v>789</v>
      </c>
      <c r="K17" s="13">
        <v>291</v>
      </c>
      <c r="L17" s="14">
        <v>240</v>
      </c>
    </row>
    <row r="18" spans="1:12" ht="12.75" customHeight="1">
      <c r="A18" s="4" t="s">
        <v>23</v>
      </c>
      <c r="B18" s="3">
        <f t="shared" si="0"/>
        <v>746</v>
      </c>
      <c r="C18" s="12">
        <v>628</v>
      </c>
      <c r="D18" s="13">
        <f t="shared" si="2"/>
        <v>522</v>
      </c>
      <c r="E18" s="13">
        <v>106</v>
      </c>
      <c r="F18" s="14">
        <v>118</v>
      </c>
      <c r="G18" s="15" t="s">
        <v>86</v>
      </c>
      <c r="H18" s="3">
        <f t="shared" si="1"/>
        <v>759</v>
      </c>
      <c r="I18" s="12">
        <v>615</v>
      </c>
      <c r="J18" s="13">
        <f t="shared" si="3"/>
        <v>398</v>
      </c>
      <c r="K18" s="13">
        <v>217</v>
      </c>
      <c r="L18" s="14">
        <v>144</v>
      </c>
    </row>
    <row r="19" spans="1:12" ht="12.75" customHeight="1">
      <c r="A19" s="4" t="s">
        <v>24</v>
      </c>
      <c r="B19" s="3">
        <f t="shared" si="0"/>
        <v>1001</v>
      </c>
      <c r="C19" s="12">
        <v>838</v>
      </c>
      <c r="D19" s="13">
        <f t="shared" si="2"/>
        <v>689</v>
      </c>
      <c r="E19" s="13">
        <v>149</v>
      </c>
      <c r="F19" s="14">
        <v>163</v>
      </c>
      <c r="G19" s="15" t="s">
        <v>87</v>
      </c>
      <c r="H19" s="3">
        <f t="shared" si="1"/>
        <v>871</v>
      </c>
      <c r="I19" s="12">
        <v>718</v>
      </c>
      <c r="J19" s="13">
        <f t="shared" si="3"/>
        <v>429</v>
      </c>
      <c r="K19" s="13">
        <v>289</v>
      </c>
      <c r="L19" s="14">
        <v>153</v>
      </c>
    </row>
    <row r="20" spans="1:12" ht="12.75" customHeight="1">
      <c r="A20" s="4" t="s">
        <v>25</v>
      </c>
      <c r="B20" s="3">
        <f t="shared" si="0"/>
        <v>707</v>
      </c>
      <c r="C20" s="12">
        <v>557</v>
      </c>
      <c r="D20" s="13">
        <f t="shared" si="2"/>
        <v>362</v>
      </c>
      <c r="E20" s="13">
        <v>195</v>
      </c>
      <c r="F20" s="14">
        <v>150</v>
      </c>
      <c r="G20" s="15" t="s">
        <v>88</v>
      </c>
      <c r="H20" s="3">
        <f t="shared" si="1"/>
        <v>1097</v>
      </c>
      <c r="I20" s="12">
        <v>919</v>
      </c>
      <c r="J20" s="13">
        <f t="shared" si="3"/>
        <v>667</v>
      </c>
      <c r="K20" s="13">
        <v>252</v>
      </c>
      <c r="L20" s="14">
        <v>178</v>
      </c>
    </row>
    <row r="21" spans="1:12" ht="12.75" customHeight="1">
      <c r="A21" s="4" t="s">
        <v>26</v>
      </c>
      <c r="B21" s="3">
        <f t="shared" si="0"/>
        <v>1054</v>
      </c>
      <c r="C21" s="12">
        <v>919</v>
      </c>
      <c r="D21" s="13">
        <f t="shared" si="2"/>
        <v>722</v>
      </c>
      <c r="E21" s="13">
        <v>197</v>
      </c>
      <c r="F21" s="14">
        <v>135</v>
      </c>
      <c r="G21" s="15" t="s">
        <v>89</v>
      </c>
      <c r="H21" s="3">
        <f t="shared" si="1"/>
        <v>1208</v>
      </c>
      <c r="I21" s="12">
        <v>954</v>
      </c>
      <c r="J21" s="13">
        <f t="shared" si="3"/>
        <v>739</v>
      </c>
      <c r="K21" s="13">
        <v>215</v>
      </c>
      <c r="L21" s="14">
        <v>254</v>
      </c>
    </row>
    <row r="22" spans="1:12" ht="12.75" customHeight="1">
      <c r="A22" s="4" t="s">
        <v>27</v>
      </c>
      <c r="B22" s="3">
        <f t="shared" si="0"/>
        <v>1792</v>
      </c>
      <c r="C22" s="12">
        <v>1645</v>
      </c>
      <c r="D22" s="13">
        <f t="shared" si="2"/>
        <v>1445</v>
      </c>
      <c r="E22" s="13">
        <v>200</v>
      </c>
      <c r="F22" s="14">
        <v>147</v>
      </c>
      <c r="G22" s="15" t="s">
        <v>90</v>
      </c>
      <c r="H22" s="3">
        <f t="shared" si="1"/>
        <v>1155</v>
      </c>
      <c r="I22" s="12">
        <v>1002</v>
      </c>
      <c r="J22" s="13">
        <f t="shared" si="3"/>
        <v>821</v>
      </c>
      <c r="K22" s="13">
        <v>181</v>
      </c>
      <c r="L22" s="14">
        <v>153</v>
      </c>
    </row>
    <row r="23" spans="1:12" ht="12.75" customHeight="1">
      <c r="A23" s="4" t="s">
        <v>28</v>
      </c>
      <c r="B23" s="3">
        <f t="shared" si="0"/>
        <v>2345</v>
      </c>
      <c r="C23" s="12">
        <v>2046</v>
      </c>
      <c r="D23" s="13">
        <f t="shared" si="2"/>
        <v>1385</v>
      </c>
      <c r="E23" s="13">
        <v>661</v>
      </c>
      <c r="F23" s="14">
        <v>299</v>
      </c>
      <c r="G23" s="15" t="s">
        <v>91</v>
      </c>
      <c r="H23" s="3">
        <f t="shared" si="1"/>
        <v>1103</v>
      </c>
      <c r="I23" s="12">
        <v>949</v>
      </c>
      <c r="J23" s="13">
        <f t="shared" si="3"/>
        <v>772</v>
      </c>
      <c r="K23" s="13">
        <v>177</v>
      </c>
      <c r="L23" s="14">
        <v>154</v>
      </c>
    </row>
    <row r="24" spans="1:12" ht="12.75" customHeight="1">
      <c r="A24" s="4" t="s">
        <v>29</v>
      </c>
      <c r="B24" s="3">
        <f t="shared" si="0"/>
        <v>943</v>
      </c>
      <c r="C24" s="12">
        <v>805</v>
      </c>
      <c r="D24" s="13">
        <f t="shared" si="2"/>
        <v>364</v>
      </c>
      <c r="E24" s="13">
        <v>441</v>
      </c>
      <c r="F24" s="14">
        <v>138</v>
      </c>
      <c r="G24" s="15" t="s">
        <v>92</v>
      </c>
      <c r="H24" s="3">
        <f t="shared" si="1"/>
        <v>1823</v>
      </c>
      <c r="I24" s="12">
        <v>1614</v>
      </c>
      <c r="J24" s="13">
        <f t="shared" si="3"/>
        <v>1439</v>
      </c>
      <c r="K24" s="13">
        <v>175</v>
      </c>
      <c r="L24" s="14">
        <v>209</v>
      </c>
    </row>
    <row r="25" spans="1:12" ht="12.75" customHeight="1">
      <c r="A25" s="4" t="s">
        <v>30</v>
      </c>
      <c r="B25" s="3">
        <f t="shared" si="0"/>
        <v>2377</v>
      </c>
      <c r="C25" s="12">
        <v>2063</v>
      </c>
      <c r="D25" s="13">
        <f t="shared" si="2"/>
        <v>1024</v>
      </c>
      <c r="E25" s="13">
        <v>1039</v>
      </c>
      <c r="F25" s="14">
        <v>314</v>
      </c>
      <c r="G25" s="15" t="s">
        <v>93</v>
      </c>
      <c r="H25" s="3">
        <f t="shared" si="1"/>
        <v>1076</v>
      </c>
      <c r="I25" s="12">
        <v>860</v>
      </c>
      <c r="J25" s="13">
        <f t="shared" si="3"/>
        <v>538</v>
      </c>
      <c r="K25" s="13">
        <v>322</v>
      </c>
      <c r="L25" s="14">
        <v>216</v>
      </c>
    </row>
    <row r="26" spans="1:12" ht="12.75" customHeight="1">
      <c r="A26" s="4" t="s">
        <v>31</v>
      </c>
      <c r="B26" s="3">
        <f t="shared" si="0"/>
        <v>1295</v>
      </c>
      <c r="C26" s="12">
        <v>1080</v>
      </c>
      <c r="D26" s="13">
        <f t="shared" si="2"/>
        <v>1010</v>
      </c>
      <c r="E26" s="13">
        <v>70</v>
      </c>
      <c r="F26" s="14">
        <v>215</v>
      </c>
      <c r="G26" s="15" t="s">
        <v>94</v>
      </c>
      <c r="H26" s="3">
        <f t="shared" si="1"/>
        <v>1230</v>
      </c>
      <c r="I26" s="12">
        <v>1050</v>
      </c>
      <c r="J26" s="13">
        <f t="shared" si="3"/>
        <v>854</v>
      </c>
      <c r="K26" s="13">
        <v>196</v>
      </c>
      <c r="L26" s="14">
        <v>180</v>
      </c>
    </row>
    <row r="27" spans="1:12" ht="12.75" customHeight="1">
      <c r="A27" s="4" t="s">
        <v>32</v>
      </c>
      <c r="B27" s="3">
        <f t="shared" si="0"/>
        <v>444</v>
      </c>
      <c r="C27" s="12">
        <v>339</v>
      </c>
      <c r="D27" s="13">
        <f t="shared" si="2"/>
        <v>295</v>
      </c>
      <c r="E27" s="13">
        <v>44</v>
      </c>
      <c r="F27" s="14">
        <v>105</v>
      </c>
      <c r="G27" s="15" t="s">
        <v>95</v>
      </c>
      <c r="H27" s="3">
        <f t="shared" si="1"/>
        <v>2043</v>
      </c>
      <c r="I27" s="12">
        <v>1783</v>
      </c>
      <c r="J27" s="13">
        <f t="shared" si="3"/>
        <v>1311</v>
      </c>
      <c r="K27" s="13">
        <v>472</v>
      </c>
      <c r="L27" s="14">
        <v>260</v>
      </c>
    </row>
    <row r="28" spans="1:12" ht="12.75" customHeight="1">
      <c r="A28" s="4" t="s">
        <v>33</v>
      </c>
      <c r="B28" s="3">
        <f t="shared" si="0"/>
        <v>492</v>
      </c>
      <c r="C28" s="12">
        <v>404</v>
      </c>
      <c r="D28" s="13">
        <f t="shared" si="2"/>
        <v>365</v>
      </c>
      <c r="E28" s="13">
        <v>39</v>
      </c>
      <c r="F28" s="14">
        <v>88</v>
      </c>
      <c r="G28" s="15" t="s">
        <v>96</v>
      </c>
      <c r="H28" s="3">
        <f t="shared" si="1"/>
        <v>1308</v>
      </c>
      <c r="I28" s="12">
        <v>1154</v>
      </c>
      <c r="J28" s="13">
        <f t="shared" si="3"/>
        <v>721</v>
      </c>
      <c r="K28" s="13">
        <v>433</v>
      </c>
      <c r="L28" s="14">
        <v>154</v>
      </c>
    </row>
    <row r="29" spans="1:12" ht="12.75" customHeight="1">
      <c r="A29" s="4" t="s">
        <v>34</v>
      </c>
      <c r="B29" s="3">
        <f t="shared" si="0"/>
        <v>1254</v>
      </c>
      <c r="C29" s="12">
        <v>850</v>
      </c>
      <c r="D29" s="13">
        <f t="shared" si="2"/>
        <v>780</v>
      </c>
      <c r="E29" s="13">
        <v>70</v>
      </c>
      <c r="F29" s="14">
        <v>404</v>
      </c>
      <c r="G29" s="15" t="s">
        <v>97</v>
      </c>
      <c r="H29" s="3">
        <f t="shared" si="1"/>
        <v>1977</v>
      </c>
      <c r="I29" s="12">
        <v>1763</v>
      </c>
      <c r="J29" s="13">
        <f t="shared" si="3"/>
        <v>1171</v>
      </c>
      <c r="K29" s="13">
        <v>592</v>
      </c>
      <c r="L29" s="14">
        <v>214</v>
      </c>
    </row>
    <row r="30" spans="1:12" ht="12.75" customHeight="1">
      <c r="A30" s="4" t="s">
        <v>35</v>
      </c>
      <c r="B30" s="3">
        <f t="shared" si="0"/>
        <v>842</v>
      </c>
      <c r="C30" s="12">
        <v>718</v>
      </c>
      <c r="D30" s="13">
        <f t="shared" si="2"/>
        <v>662</v>
      </c>
      <c r="E30" s="13">
        <v>56</v>
      </c>
      <c r="F30" s="14">
        <v>124</v>
      </c>
      <c r="G30" s="15" t="s">
        <v>98</v>
      </c>
      <c r="H30" s="3">
        <f t="shared" si="1"/>
        <v>1629</v>
      </c>
      <c r="I30" s="12">
        <v>1424</v>
      </c>
      <c r="J30" s="13">
        <f t="shared" si="3"/>
        <v>747</v>
      </c>
      <c r="K30" s="13">
        <v>677</v>
      </c>
      <c r="L30" s="14">
        <v>205</v>
      </c>
    </row>
    <row r="31" spans="1:12" ht="12.75" customHeight="1">
      <c r="A31" s="4" t="s">
        <v>36</v>
      </c>
      <c r="B31" s="3">
        <f t="shared" si="0"/>
        <v>849</v>
      </c>
      <c r="C31" s="12">
        <v>716</v>
      </c>
      <c r="D31" s="13">
        <f t="shared" si="2"/>
        <v>651</v>
      </c>
      <c r="E31" s="13">
        <v>65</v>
      </c>
      <c r="F31" s="14">
        <v>133</v>
      </c>
      <c r="G31" s="15" t="s">
        <v>99</v>
      </c>
      <c r="H31" s="3">
        <f t="shared" si="1"/>
        <v>1818</v>
      </c>
      <c r="I31" s="12">
        <v>1585</v>
      </c>
      <c r="J31" s="13">
        <f t="shared" si="3"/>
        <v>871</v>
      </c>
      <c r="K31" s="13">
        <v>714</v>
      </c>
      <c r="L31" s="14">
        <v>233</v>
      </c>
    </row>
    <row r="32" spans="1:12" ht="12.75" customHeight="1">
      <c r="A32" s="4" t="s">
        <v>37</v>
      </c>
      <c r="B32" s="3">
        <f t="shared" si="0"/>
        <v>395</v>
      </c>
      <c r="C32" s="12">
        <v>215</v>
      </c>
      <c r="D32" s="13">
        <f t="shared" si="2"/>
        <v>191</v>
      </c>
      <c r="E32" s="13">
        <v>24</v>
      </c>
      <c r="F32" s="14">
        <v>180</v>
      </c>
      <c r="G32" s="15" t="s">
        <v>100</v>
      </c>
      <c r="H32" s="3">
        <f t="shared" si="1"/>
        <v>1546</v>
      </c>
      <c r="I32" s="12">
        <v>1391</v>
      </c>
      <c r="J32" s="13">
        <f t="shared" si="3"/>
        <v>716</v>
      </c>
      <c r="K32" s="13">
        <v>675</v>
      </c>
      <c r="L32" s="14">
        <v>155</v>
      </c>
    </row>
    <row r="33" spans="1:12" ht="12.75" customHeight="1">
      <c r="A33" s="4" t="s">
        <v>38</v>
      </c>
      <c r="B33" s="3">
        <f t="shared" si="0"/>
        <v>1678</v>
      </c>
      <c r="C33" s="12">
        <v>1338</v>
      </c>
      <c r="D33" s="13">
        <f t="shared" si="2"/>
        <v>1257</v>
      </c>
      <c r="E33" s="13">
        <v>81</v>
      </c>
      <c r="F33" s="14">
        <v>340</v>
      </c>
      <c r="G33" s="15" t="s">
        <v>101</v>
      </c>
      <c r="H33" s="3">
        <f t="shared" si="1"/>
        <v>1832</v>
      </c>
      <c r="I33" s="12">
        <v>1594</v>
      </c>
      <c r="J33" s="13">
        <f t="shared" si="3"/>
        <v>787</v>
      </c>
      <c r="K33" s="13">
        <v>807</v>
      </c>
      <c r="L33" s="14">
        <v>238</v>
      </c>
    </row>
    <row r="34" spans="1:12" ht="12.75" customHeight="1">
      <c r="A34" s="4" t="s">
        <v>39</v>
      </c>
      <c r="B34" s="3">
        <f>IF(A34="","",C34+F34)</f>
        <v>1404</v>
      </c>
      <c r="C34" s="12">
        <v>1213</v>
      </c>
      <c r="D34" s="13">
        <f t="shared" si="2"/>
        <v>1106</v>
      </c>
      <c r="E34" s="13">
        <v>107</v>
      </c>
      <c r="F34" s="14">
        <v>191</v>
      </c>
      <c r="G34" s="15" t="s">
        <v>102</v>
      </c>
      <c r="H34" s="3">
        <f t="shared" si="1"/>
        <v>1441</v>
      </c>
      <c r="I34" s="12">
        <v>1266</v>
      </c>
      <c r="J34" s="13">
        <f t="shared" si="3"/>
        <v>719</v>
      </c>
      <c r="K34" s="13">
        <v>547</v>
      </c>
      <c r="L34" s="14">
        <v>175</v>
      </c>
    </row>
    <row r="35" spans="1:12" ht="12.75" customHeight="1">
      <c r="A35" s="4" t="s">
        <v>40</v>
      </c>
      <c r="B35" s="3">
        <f>IF(A35="","",C35+F35)</f>
        <v>1273</v>
      </c>
      <c r="C35" s="12">
        <v>1154</v>
      </c>
      <c r="D35" s="13">
        <f t="shared" si="2"/>
        <v>978</v>
      </c>
      <c r="E35" s="13">
        <v>176</v>
      </c>
      <c r="F35" s="14">
        <v>119</v>
      </c>
      <c r="G35" s="15" t="s">
        <v>103</v>
      </c>
      <c r="H35" s="3">
        <f t="shared" si="1"/>
        <v>1807</v>
      </c>
      <c r="I35" s="12">
        <v>1603</v>
      </c>
      <c r="J35" s="13">
        <f t="shared" si="3"/>
        <v>974</v>
      </c>
      <c r="K35" s="13">
        <v>629</v>
      </c>
      <c r="L35" s="14">
        <v>204</v>
      </c>
    </row>
    <row r="36" spans="1:12" ht="12.75" customHeight="1">
      <c r="A36" s="4" t="s">
        <v>41</v>
      </c>
      <c r="B36" s="3">
        <f>IF(A36="","",C36+F36)</f>
        <v>1728</v>
      </c>
      <c r="C36" s="12">
        <v>1584</v>
      </c>
      <c r="D36" s="13">
        <f t="shared" si="2"/>
        <v>770</v>
      </c>
      <c r="E36" s="13">
        <v>814</v>
      </c>
      <c r="F36" s="14">
        <v>144</v>
      </c>
      <c r="G36" s="15" t="s">
        <v>104</v>
      </c>
      <c r="H36" s="3">
        <f t="shared" si="1"/>
        <v>413</v>
      </c>
      <c r="I36" s="12">
        <v>65</v>
      </c>
      <c r="J36" s="13">
        <f t="shared" si="3"/>
        <v>39</v>
      </c>
      <c r="K36" s="13">
        <v>26</v>
      </c>
      <c r="L36" s="14">
        <v>348</v>
      </c>
    </row>
    <row r="37" spans="1:12" ht="12.75" customHeight="1">
      <c r="A37" s="4" t="s">
        <v>42</v>
      </c>
      <c r="B37" s="3">
        <f>IF(A37="","",C37+F37)</f>
        <v>1751</v>
      </c>
      <c r="C37" s="12">
        <v>1522</v>
      </c>
      <c r="D37" s="13">
        <f t="shared" si="2"/>
        <v>694</v>
      </c>
      <c r="E37" s="13">
        <v>828</v>
      </c>
      <c r="F37" s="14">
        <v>229</v>
      </c>
      <c r="G37" s="15" t="s">
        <v>105</v>
      </c>
      <c r="H37" s="3">
        <f t="shared" si="1"/>
        <v>594</v>
      </c>
      <c r="I37" s="12">
        <v>417</v>
      </c>
      <c r="J37" s="13">
        <f t="shared" si="3"/>
        <v>321</v>
      </c>
      <c r="K37" s="13">
        <v>96</v>
      </c>
      <c r="L37" s="14">
        <v>177</v>
      </c>
    </row>
    <row r="38" spans="1:12" ht="12.75" customHeight="1">
      <c r="A38" s="4" t="s">
        <v>43</v>
      </c>
      <c r="B38" s="3">
        <f>IF(A38="","",C38+F38)</f>
        <v>2324</v>
      </c>
      <c r="C38" s="12">
        <v>1975</v>
      </c>
      <c r="D38" s="13">
        <f t="shared" si="2"/>
        <v>961</v>
      </c>
      <c r="E38" s="13">
        <v>1014</v>
      </c>
      <c r="F38" s="14">
        <v>349</v>
      </c>
      <c r="G38" s="15" t="s">
        <v>106</v>
      </c>
      <c r="H38" s="3">
        <f t="shared" si="1"/>
        <v>792</v>
      </c>
      <c r="I38" s="12">
        <v>593</v>
      </c>
      <c r="J38" s="13">
        <f t="shared" si="3"/>
        <v>468</v>
      </c>
      <c r="K38" s="13">
        <v>125</v>
      </c>
      <c r="L38" s="14">
        <v>199</v>
      </c>
    </row>
    <row r="39" spans="1:12" ht="12.75" customHeight="1">
      <c r="A39" s="4" t="s">
        <v>44</v>
      </c>
      <c r="B39" s="3">
        <f aca="true" t="shared" si="4" ref="B39:B68">IF(A39="","",C39+F39)</f>
        <v>1530</v>
      </c>
      <c r="C39" s="12">
        <v>1417</v>
      </c>
      <c r="D39" s="13">
        <f t="shared" si="2"/>
        <v>551</v>
      </c>
      <c r="E39" s="13">
        <v>866</v>
      </c>
      <c r="F39" s="14">
        <v>113</v>
      </c>
      <c r="G39" s="15" t="s">
        <v>107</v>
      </c>
      <c r="H39" s="3">
        <f t="shared" si="1"/>
        <v>589</v>
      </c>
      <c r="I39" s="12">
        <v>522</v>
      </c>
      <c r="J39" s="13">
        <f t="shared" si="3"/>
        <v>344</v>
      </c>
      <c r="K39" s="13">
        <v>178</v>
      </c>
      <c r="L39" s="14">
        <v>67</v>
      </c>
    </row>
    <row r="40" spans="1:12" ht="12.75" customHeight="1">
      <c r="A40" s="4" t="s">
        <v>45</v>
      </c>
      <c r="B40" s="3">
        <f t="shared" si="4"/>
        <v>1280</v>
      </c>
      <c r="C40" s="12">
        <v>1079</v>
      </c>
      <c r="D40" s="13">
        <f t="shared" si="2"/>
        <v>883</v>
      </c>
      <c r="E40" s="13">
        <v>196</v>
      </c>
      <c r="F40" s="14">
        <v>201</v>
      </c>
      <c r="G40" s="15" t="s">
        <v>108</v>
      </c>
      <c r="H40" s="3">
        <f t="shared" si="1"/>
        <v>609</v>
      </c>
      <c r="I40" s="12">
        <v>518</v>
      </c>
      <c r="J40" s="13">
        <f t="shared" si="3"/>
        <v>371</v>
      </c>
      <c r="K40" s="13">
        <v>147</v>
      </c>
      <c r="L40" s="14">
        <v>91</v>
      </c>
    </row>
    <row r="41" spans="1:12" ht="12.75" customHeight="1">
      <c r="A41" s="4" t="s">
        <v>46</v>
      </c>
      <c r="B41" s="3">
        <f t="shared" si="4"/>
        <v>876</v>
      </c>
      <c r="C41" s="12">
        <v>775</v>
      </c>
      <c r="D41" s="13">
        <f t="shared" si="2"/>
        <v>656</v>
      </c>
      <c r="E41" s="13">
        <v>119</v>
      </c>
      <c r="F41" s="14">
        <v>101</v>
      </c>
      <c r="G41" s="15" t="s">
        <v>109</v>
      </c>
      <c r="H41" s="3">
        <f t="shared" si="1"/>
        <v>740</v>
      </c>
      <c r="I41" s="12">
        <v>633</v>
      </c>
      <c r="J41" s="13">
        <f t="shared" si="3"/>
        <v>492</v>
      </c>
      <c r="K41" s="13">
        <v>141</v>
      </c>
      <c r="L41" s="14">
        <v>107</v>
      </c>
    </row>
    <row r="42" spans="1:12" ht="12.75" customHeight="1">
      <c r="A42" s="4" t="s">
        <v>47</v>
      </c>
      <c r="B42" s="3">
        <f t="shared" si="4"/>
        <v>620</v>
      </c>
      <c r="C42" s="12">
        <v>504</v>
      </c>
      <c r="D42" s="13">
        <f t="shared" si="2"/>
        <v>402</v>
      </c>
      <c r="E42" s="13">
        <v>102</v>
      </c>
      <c r="F42" s="14">
        <v>116</v>
      </c>
      <c r="G42" s="15" t="s">
        <v>110</v>
      </c>
      <c r="H42" s="3">
        <f t="shared" si="1"/>
        <v>1670</v>
      </c>
      <c r="I42" s="12">
        <v>1487</v>
      </c>
      <c r="J42" s="13">
        <f t="shared" si="3"/>
        <v>1429</v>
      </c>
      <c r="K42" s="13">
        <v>58</v>
      </c>
      <c r="L42" s="14">
        <v>183</v>
      </c>
    </row>
    <row r="43" spans="1:12" ht="12.75" customHeight="1">
      <c r="A43" s="4" t="s">
        <v>48</v>
      </c>
      <c r="B43" s="3">
        <f t="shared" si="4"/>
        <v>1851</v>
      </c>
      <c r="C43" s="12">
        <v>1580</v>
      </c>
      <c r="D43" s="13">
        <f t="shared" si="2"/>
        <v>1420</v>
      </c>
      <c r="E43" s="13">
        <v>160</v>
      </c>
      <c r="F43" s="14">
        <v>271</v>
      </c>
      <c r="G43" s="15" t="s">
        <v>111</v>
      </c>
      <c r="H43" s="3">
        <f t="shared" si="1"/>
        <v>751</v>
      </c>
      <c r="I43" s="12">
        <v>543</v>
      </c>
      <c r="J43" s="13">
        <f t="shared" si="3"/>
        <v>422</v>
      </c>
      <c r="K43" s="13">
        <v>121</v>
      </c>
      <c r="L43" s="14">
        <v>208</v>
      </c>
    </row>
    <row r="44" spans="1:12" ht="12.75" customHeight="1">
      <c r="A44" s="4" t="s">
        <v>49</v>
      </c>
      <c r="B44" s="3">
        <f t="shared" si="4"/>
        <v>3210</v>
      </c>
      <c r="C44" s="12">
        <v>3026</v>
      </c>
      <c r="D44" s="13">
        <f t="shared" si="2"/>
        <v>2643</v>
      </c>
      <c r="E44" s="13">
        <v>383</v>
      </c>
      <c r="F44" s="14">
        <v>184</v>
      </c>
      <c r="G44" s="15" t="s">
        <v>112</v>
      </c>
      <c r="H44" s="3">
        <f t="shared" si="1"/>
        <v>1025</v>
      </c>
      <c r="I44" s="12">
        <v>863</v>
      </c>
      <c r="J44" s="13">
        <f t="shared" si="3"/>
        <v>751</v>
      </c>
      <c r="K44" s="13">
        <v>112</v>
      </c>
      <c r="L44" s="14">
        <v>162</v>
      </c>
    </row>
    <row r="45" spans="1:12" ht="12.75" customHeight="1">
      <c r="A45" s="4" t="s">
        <v>50</v>
      </c>
      <c r="B45" s="3">
        <f t="shared" si="4"/>
        <v>821</v>
      </c>
      <c r="C45" s="12">
        <v>729</v>
      </c>
      <c r="D45" s="13">
        <f t="shared" si="2"/>
        <v>358</v>
      </c>
      <c r="E45" s="13">
        <v>371</v>
      </c>
      <c r="F45" s="14">
        <v>92</v>
      </c>
      <c r="G45" s="15" t="s">
        <v>113</v>
      </c>
      <c r="H45" s="3">
        <f t="shared" si="1"/>
        <v>827</v>
      </c>
      <c r="I45" s="12">
        <v>677</v>
      </c>
      <c r="J45" s="13">
        <f t="shared" si="3"/>
        <v>542</v>
      </c>
      <c r="K45" s="13">
        <v>135</v>
      </c>
      <c r="L45" s="14">
        <v>150</v>
      </c>
    </row>
    <row r="46" spans="1:12" ht="12.75" customHeight="1">
      <c r="A46" s="4" t="s">
        <v>51</v>
      </c>
      <c r="B46" s="3">
        <f t="shared" si="4"/>
        <v>1318</v>
      </c>
      <c r="C46" s="12">
        <v>1208</v>
      </c>
      <c r="D46" s="13">
        <f t="shared" si="2"/>
        <v>884</v>
      </c>
      <c r="E46" s="13">
        <v>324</v>
      </c>
      <c r="F46" s="14">
        <v>110</v>
      </c>
      <c r="G46" s="15" t="s">
        <v>114</v>
      </c>
      <c r="H46" s="3">
        <f t="shared" si="1"/>
        <v>1134</v>
      </c>
      <c r="I46" s="12">
        <v>870</v>
      </c>
      <c r="J46" s="13">
        <f t="shared" si="3"/>
        <v>711</v>
      </c>
      <c r="K46" s="13">
        <v>159</v>
      </c>
      <c r="L46" s="14">
        <v>264</v>
      </c>
    </row>
    <row r="47" spans="1:12" ht="12.75" customHeight="1">
      <c r="A47" s="4" t="s">
        <v>52</v>
      </c>
      <c r="B47" s="3">
        <f t="shared" si="4"/>
        <v>1472</v>
      </c>
      <c r="C47" s="12">
        <v>1282</v>
      </c>
      <c r="D47" s="13">
        <f t="shared" si="2"/>
        <v>804</v>
      </c>
      <c r="E47" s="13">
        <v>478</v>
      </c>
      <c r="F47" s="14">
        <v>190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4"/>
        <v>1384</v>
      </c>
      <c r="C48" s="12">
        <v>1168</v>
      </c>
      <c r="D48" s="13">
        <f t="shared" si="2"/>
        <v>790</v>
      </c>
      <c r="E48" s="13">
        <v>378</v>
      </c>
      <c r="F48" s="14">
        <v>216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1144</v>
      </c>
      <c r="C49" s="12">
        <v>1008</v>
      </c>
      <c r="D49" s="13">
        <f t="shared" si="2"/>
        <v>654</v>
      </c>
      <c r="E49" s="13">
        <v>354</v>
      </c>
      <c r="F49" s="14">
        <v>136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550</v>
      </c>
      <c r="C50" s="12">
        <v>414</v>
      </c>
      <c r="D50" s="13">
        <f t="shared" si="2"/>
        <v>247</v>
      </c>
      <c r="E50" s="13">
        <v>167</v>
      </c>
      <c r="F50" s="14">
        <v>136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665</v>
      </c>
      <c r="C51" s="12">
        <v>556</v>
      </c>
      <c r="D51" s="13">
        <f t="shared" si="2"/>
        <v>413</v>
      </c>
      <c r="E51" s="13">
        <v>143</v>
      </c>
      <c r="F51" s="14">
        <v>109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807</v>
      </c>
      <c r="C52" s="12">
        <v>670</v>
      </c>
      <c r="D52" s="13">
        <f t="shared" si="2"/>
        <v>539</v>
      </c>
      <c r="E52" s="13">
        <v>131</v>
      </c>
      <c r="F52" s="14">
        <v>137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653</v>
      </c>
      <c r="C53" s="12">
        <v>512</v>
      </c>
      <c r="D53" s="13">
        <f t="shared" si="2"/>
        <v>375</v>
      </c>
      <c r="E53" s="13">
        <v>137</v>
      </c>
      <c r="F53" s="14">
        <v>141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724</v>
      </c>
      <c r="C54" s="12">
        <v>659</v>
      </c>
      <c r="D54" s="13">
        <f t="shared" si="2"/>
        <v>579</v>
      </c>
      <c r="E54" s="13">
        <v>80</v>
      </c>
      <c r="F54" s="14">
        <v>65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548</v>
      </c>
      <c r="C55" s="12">
        <v>441</v>
      </c>
      <c r="D55" s="13">
        <f t="shared" si="2"/>
        <v>383</v>
      </c>
      <c r="E55" s="13">
        <v>58</v>
      </c>
      <c r="F55" s="14">
        <v>107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1106</v>
      </c>
      <c r="C56" s="12">
        <v>977</v>
      </c>
      <c r="D56" s="13">
        <f t="shared" si="2"/>
        <v>800</v>
      </c>
      <c r="E56" s="13">
        <v>177</v>
      </c>
      <c r="F56" s="14">
        <v>129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940</v>
      </c>
      <c r="C57" s="12">
        <v>807</v>
      </c>
      <c r="D57" s="13">
        <f t="shared" si="2"/>
        <v>588</v>
      </c>
      <c r="E57" s="13">
        <v>219</v>
      </c>
      <c r="F57" s="14">
        <v>133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2304</v>
      </c>
      <c r="C58" s="12">
        <v>2114</v>
      </c>
      <c r="D58" s="13">
        <f t="shared" si="2"/>
        <v>2113</v>
      </c>
      <c r="E58" s="13">
        <v>1</v>
      </c>
      <c r="F58" s="14">
        <v>190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1354</v>
      </c>
      <c r="C59" s="12">
        <v>1225</v>
      </c>
      <c r="D59" s="13">
        <f t="shared" si="2"/>
        <v>1071</v>
      </c>
      <c r="E59" s="13">
        <v>154</v>
      </c>
      <c r="F59" s="14">
        <v>129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615</v>
      </c>
      <c r="C60" s="12">
        <v>534</v>
      </c>
      <c r="D60" s="13">
        <f t="shared" si="2"/>
        <v>373</v>
      </c>
      <c r="E60" s="13">
        <v>161</v>
      </c>
      <c r="F60" s="14">
        <v>81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720</v>
      </c>
      <c r="C61" s="12">
        <v>614</v>
      </c>
      <c r="D61" s="13">
        <f t="shared" si="2"/>
        <v>497</v>
      </c>
      <c r="E61" s="13">
        <v>117</v>
      </c>
      <c r="F61" s="14">
        <v>106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1054</v>
      </c>
      <c r="C62" s="12">
        <v>926</v>
      </c>
      <c r="D62" s="13">
        <f t="shared" si="2"/>
        <v>707</v>
      </c>
      <c r="E62" s="13">
        <v>219</v>
      </c>
      <c r="F62" s="14">
        <v>128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620</v>
      </c>
      <c r="C63" s="12">
        <v>497</v>
      </c>
      <c r="D63" s="13">
        <f t="shared" si="2"/>
        <v>358</v>
      </c>
      <c r="E63" s="13">
        <v>139</v>
      </c>
      <c r="F63" s="14">
        <v>123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746</v>
      </c>
      <c r="C64" s="12">
        <v>609</v>
      </c>
      <c r="D64" s="13">
        <f t="shared" si="2"/>
        <v>440</v>
      </c>
      <c r="E64" s="13">
        <v>169</v>
      </c>
      <c r="F64" s="14">
        <v>137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809</v>
      </c>
      <c r="C65" s="12">
        <v>654</v>
      </c>
      <c r="D65" s="13">
        <f t="shared" si="2"/>
        <v>351</v>
      </c>
      <c r="E65" s="13">
        <v>303</v>
      </c>
      <c r="F65" s="14">
        <v>155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738</v>
      </c>
      <c r="C66" s="12">
        <v>585</v>
      </c>
      <c r="D66" s="13">
        <f t="shared" si="2"/>
        <v>314</v>
      </c>
      <c r="E66" s="13">
        <v>271</v>
      </c>
      <c r="F66" s="14">
        <v>153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1265</v>
      </c>
      <c r="C67" s="12">
        <v>1083</v>
      </c>
      <c r="D67" s="13">
        <f t="shared" si="2"/>
        <v>860</v>
      </c>
      <c r="E67" s="13">
        <v>223</v>
      </c>
      <c r="F67" s="14">
        <v>182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118</v>
      </c>
      <c r="C68" s="9">
        <v>45</v>
      </c>
      <c r="D68" s="10">
        <f t="shared" si="2"/>
        <v>11</v>
      </c>
      <c r="E68" s="10">
        <v>34</v>
      </c>
      <c r="F68" s="11">
        <v>73</v>
      </c>
      <c r="G68" s="16" t="s">
        <v>0</v>
      </c>
      <c r="H68" s="6">
        <f>SUM(B6:B68,H6:H67)</f>
        <v>125846</v>
      </c>
      <c r="I68" s="9">
        <f>SUM(C6:C68,I6:I67)</f>
        <v>107701</v>
      </c>
      <c r="J68" s="10">
        <f>SUM(D6:D68,J6:J67)</f>
        <v>76618</v>
      </c>
      <c r="K68" s="10">
        <f>SUM(E6:E68,K6:K67)</f>
        <v>31083</v>
      </c>
      <c r="L68" s="11">
        <f>SUM(F6:F68,L6:L67)</f>
        <v>18145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2011-01-26T07:25:21Z</dcterms:modified>
  <cp:category/>
  <cp:version/>
  <cp:contentType/>
  <cp:contentStatus/>
</cp:coreProperties>
</file>