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小金井市" sheetId="1" r:id="rId1"/>
  </sheets>
  <definedNames>
    <definedName name="_xlnm.Print_Area" localSheetId="0">'東京都小金井市'!$A$1:$L$69</definedName>
    <definedName name="_xlnm.Print_Titles" localSheetId="0">'東京都小金井市'!$1:$5</definedName>
  </definedNames>
  <calcPr fullCalcOnLoad="1"/>
</workbook>
</file>

<file path=xl/sharedStrings.xml><?xml version="1.0" encoding="utf-8"?>
<sst xmlns="http://schemas.openxmlformats.org/spreadsheetml/2006/main" count="63" uniqueCount="56">
  <si>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</si>
  <si>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</si>
  <si>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</si>
  <si>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</si>
  <si>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</si>
  <si>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</si>
  <si>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</si>
  <si>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</si>
  <si>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</si>
  <si>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</si>
  <si>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中町１丁目</t>
  </si>
  <si>
    <t>中町２丁目</t>
  </si>
  <si>
    <t>中町３丁目</t>
  </si>
  <si>
    <t>緑町１丁目</t>
  </si>
  <si>
    <t>緑町２丁目</t>
  </si>
  <si>
    <t>緑町３丁目</t>
  </si>
  <si>
    <t>東京都小金井市　世帯数表</t>
  </si>
  <si>
    <t>梶野町１丁目</t>
  </si>
  <si>
    <t>梶野町２丁目</t>
  </si>
  <si>
    <t>梶野町３丁目</t>
  </si>
  <si>
    <t>梶野町４丁目</t>
  </si>
  <si>
    <t>梶野町５丁目</t>
  </si>
  <si>
    <t>桜町１丁目</t>
  </si>
  <si>
    <t>桜町２丁目</t>
  </si>
  <si>
    <t>桜町３丁目</t>
  </si>
  <si>
    <t>関野町１丁目</t>
  </si>
  <si>
    <t>関野町２丁目</t>
  </si>
  <si>
    <t>中町４丁目</t>
  </si>
  <si>
    <t>貫井北町１丁目</t>
  </si>
  <si>
    <t>貫井北町２丁目</t>
  </si>
  <si>
    <t>貫井北町３丁目</t>
  </si>
  <si>
    <t>貫井北町４丁目</t>
  </si>
  <si>
    <t>貫井北町５丁目</t>
  </si>
  <si>
    <t>貫井南町１丁目</t>
  </si>
  <si>
    <t>貫井南町２丁目</t>
  </si>
  <si>
    <t>貫井南町３丁目</t>
  </si>
  <si>
    <t>貫井南町４丁目</t>
  </si>
  <si>
    <t>貫井南町５丁目</t>
  </si>
  <si>
    <t>東町１丁目</t>
  </si>
  <si>
    <t>東町２丁目</t>
  </si>
  <si>
    <t>東町３丁目</t>
  </si>
  <si>
    <t>東町４丁目</t>
  </si>
  <si>
    <t>東町５丁目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</si>
  <si>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</si>
  <si>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</si>
  <si>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</si>
  <si>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</si>
  <si>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</si>
  <si>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</si>
  <si>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前原町１丁目</t>
  </si>
  <si>
    <t>前原町２丁目</t>
  </si>
  <si>
    <t>前原町３丁目</t>
  </si>
  <si>
    <t>前原町４丁目</t>
  </si>
  <si>
    <t>前原町５丁目</t>
  </si>
  <si>
    <t>緑町４丁目</t>
  </si>
  <si>
    <t>緑町５丁目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</si>
</sst>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H47" sqref="H47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16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17</v>
      </c>
      <c r="B6" s="3">
        <f aca="true" t="shared" si="0" ref="B6:B33">IF(A6="","",C6+F6)</f>
        <v>456</v>
      </c>
      <c r="C6" s="12">
        <v>421</v>
      </c>
      <c r="D6" s="13">
        <f>C6-E6</f>
        <v>281</v>
      </c>
      <c r="E6" s="13">
        <v>140</v>
      </c>
      <c r="F6" s="14">
        <v>35</v>
      </c>
      <c r="G6" s="15"/>
      <c r="H6" s="3">
        <f aca="true" t="shared" si="1" ref="H6:H67">IF(G6="","",I6+L6)</f>
      </c>
      <c r="I6" s="12"/>
      <c r="J6" s="13"/>
      <c r="K6" s="13"/>
      <c r="L6" s="14"/>
    </row>
    <row r="7" spans="1:12" ht="12.75" customHeight="1">
      <c r="A7" s="4" t="s">
        <v>18</v>
      </c>
      <c r="B7" s="3">
        <f t="shared" si="0"/>
        <v>1229</v>
      </c>
      <c r="C7" s="12">
        <v>1191</v>
      </c>
      <c r="D7" s="13">
        <f aca="true" t="shared" si="2" ref="D7:D50">C7-E7</f>
        <v>766</v>
      </c>
      <c r="E7" s="13">
        <v>425</v>
      </c>
      <c r="F7" s="14">
        <v>38</v>
      </c>
      <c r="G7" s="15"/>
      <c r="H7" s="3">
        <f t="shared" si="1"/>
      </c>
      <c r="I7" s="12"/>
      <c r="J7" s="13"/>
      <c r="K7" s="13"/>
      <c r="L7" s="14"/>
    </row>
    <row r="8" spans="1:12" ht="12.75" customHeight="1">
      <c r="A8" s="4" t="s">
        <v>19</v>
      </c>
      <c r="B8" s="3">
        <f t="shared" si="0"/>
        <v>1167</v>
      </c>
      <c r="C8" s="12">
        <v>1135</v>
      </c>
      <c r="D8" s="13">
        <f t="shared" si="2"/>
        <v>797</v>
      </c>
      <c r="E8" s="13">
        <v>338</v>
      </c>
      <c r="F8" s="14">
        <v>32</v>
      </c>
      <c r="G8" s="15"/>
      <c r="H8" s="3">
        <f t="shared" si="1"/>
      </c>
      <c r="I8" s="12"/>
      <c r="J8" s="13"/>
      <c r="K8" s="13"/>
      <c r="L8" s="14"/>
    </row>
    <row r="9" spans="1:12" ht="12.75" customHeight="1">
      <c r="A9" s="4" t="s">
        <v>20</v>
      </c>
      <c r="B9" s="3">
        <f t="shared" si="0"/>
        <v>1047</v>
      </c>
      <c r="C9" s="12">
        <v>998</v>
      </c>
      <c r="D9" s="13">
        <f t="shared" si="2"/>
        <v>646</v>
      </c>
      <c r="E9" s="13">
        <v>352</v>
      </c>
      <c r="F9" s="14">
        <v>49</v>
      </c>
      <c r="G9" s="15"/>
      <c r="H9" s="3">
        <f t="shared" si="1"/>
      </c>
      <c r="I9" s="12"/>
      <c r="J9" s="13"/>
      <c r="K9" s="13"/>
      <c r="L9" s="14"/>
    </row>
    <row r="10" spans="1:12" ht="12.75" customHeight="1">
      <c r="A10" s="4" t="s">
        <v>21</v>
      </c>
      <c r="B10" s="3">
        <f t="shared" si="0"/>
        <v>889</v>
      </c>
      <c r="C10" s="12">
        <v>826</v>
      </c>
      <c r="D10" s="13">
        <f t="shared" si="2"/>
        <v>635</v>
      </c>
      <c r="E10" s="13">
        <v>191</v>
      </c>
      <c r="F10" s="14">
        <v>63</v>
      </c>
      <c r="G10" s="15"/>
      <c r="H10" s="3">
        <f t="shared" si="1"/>
      </c>
      <c r="I10" s="12"/>
      <c r="J10" s="13"/>
      <c r="K10" s="13"/>
      <c r="L10" s="14"/>
    </row>
    <row r="11" spans="1:12" ht="12.75" customHeight="1">
      <c r="A11" s="4" t="s">
        <v>22</v>
      </c>
      <c r="B11" s="3">
        <f t="shared" si="0"/>
        <v>1138</v>
      </c>
      <c r="C11" s="12">
        <v>1101</v>
      </c>
      <c r="D11" s="13">
        <f t="shared" si="2"/>
        <v>663</v>
      </c>
      <c r="E11" s="13">
        <v>438</v>
      </c>
      <c r="F11" s="14">
        <v>37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23</v>
      </c>
      <c r="B12" s="3">
        <f t="shared" si="0"/>
        <v>691</v>
      </c>
      <c r="C12" s="12">
        <v>661</v>
      </c>
      <c r="D12" s="13">
        <f t="shared" si="2"/>
        <v>438</v>
      </c>
      <c r="E12" s="13">
        <v>223</v>
      </c>
      <c r="F12" s="14">
        <v>30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24</v>
      </c>
      <c r="B13" s="3">
        <f t="shared" si="0"/>
        <v>214</v>
      </c>
      <c r="C13" s="12">
        <v>204</v>
      </c>
      <c r="D13" s="13">
        <f t="shared" si="2"/>
        <v>115</v>
      </c>
      <c r="E13" s="13">
        <v>89</v>
      </c>
      <c r="F13" s="14">
        <v>10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25</v>
      </c>
      <c r="B14" s="3">
        <f t="shared" si="0"/>
        <v>311</v>
      </c>
      <c r="C14" s="12">
        <v>279</v>
      </c>
      <c r="D14" s="13">
        <f t="shared" si="2"/>
        <v>173</v>
      </c>
      <c r="E14" s="13">
        <v>106</v>
      </c>
      <c r="F14" s="14">
        <v>32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26</v>
      </c>
      <c r="B15" s="3">
        <f t="shared" si="0"/>
        <v>290</v>
      </c>
      <c r="C15" s="12">
        <v>277</v>
      </c>
      <c r="D15" s="13">
        <f t="shared" si="2"/>
        <v>195</v>
      </c>
      <c r="E15" s="13">
        <v>82</v>
      </c>
      <c r="F15" s="14">
        <v>13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10</v>
      </c>
      <c r="B16" s="3">
        <f t="shared" si="0"/>
        <v>973</v>
      </c>
      <c r="C16" s="12">
        <v>916</v>
      </c>
      <c r="D16" s="13">
        <f t="shared" si="2"/>
        <v>481</v>
      </c>
      <c r="E16" s="13">
        <v>435</v>
      </c>
      <c r="F16" s="14">
        <v>57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11</v>
      </c>
      <c r="B17" s="3">
        <f t="shared" si="0"/>
        <v>2044</v>
      </c>
      <c r="C17" s="12">
        <v>1917</v>
      </c>
      <c r="D17" s="13">
        <f t="shared" si="2"/>
        <v>1433</v>
      </c>
      <c r="E17" s="13">
        <v>484</v>
      </c>
      <c r="F17" s="14">
        <v>127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12</v>
      </c>
      <c r="B18" s="3">
        <f t="shared" si="0"/>
        <v>1846</v>
      </c>
      <c r="C18" s="12">
        <v>1780</v>
      </c>
      <c r="D18" s="13">
        <f t="shared" si="2"/>
        <v>1315</v>
      </c>
      <c r="E18" s="13">
        <v>465</v>
      </c>
      <c r="F18" s="14">
        <v>66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27</v>
      </c>
      <c r="B19" s="3">
        <f t="shared" si="0"/>
        <v>1021</v>
      </c>
      <c r="C19" s="12">
        <v>922</v>
      </c>
      <c r="D19" s="13">
        <f t="shared" si="2"/>
        <v>533</v>
      </c>
      <c r="E19" s="13">
        <v>389</v>
      </c>
      <c r="F19" s="14">
        <v>99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28</v>
      </c>
      <c r="B20" s="3">
        <f t="shared" si="0"/>
        <v>925</v>
      </c>
      <c r="C20" s="12">
        <v>897</v>
      </c>
      <c r="D20" s="13">
        <f t="shared" si="2"/>
        <v>556</v>
      </c>
      <c r="E20" s="13">
        <v>341</v>
      </c>
      <c r="F20" s="14">
        <v>28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29</v>
      </c>
      <c r="B21" s="3">
        <f t="shared" si="0"/>
        <v>1051</v>
      </c>
      <c r="C21" s="12">
        <v>1019</v>
      </c>
      <c r="D21" s="13">
        <f t="shared" si="2"/>
        <v>679</v>
      </c>
      <c r="E21" s="13">
        <v>340</v>
      </c>
      <c r="F21" s="14">
        <v>32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30</v>
      </c>
      <c r="B22" s="3">
        <f t="shared" si="0"/>
        <v>1452</v>
      </c>
      <c r="C22" s="12">
        <v>1385</v>
      </c>
      <c r="D22" s="13">
        <f t="shared" si="2"/>
        <v>880</v>
      </c>
      <c r="E22" s="13">
        <v>505</v>
      </c>
      <c r="F22" s="14">
        <v>67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31</v>
      </c>
      <c r="B23" s="3">
        <f t="shared" si="0"/>
        <v>140</v>
      </c>
      <c r="C23" s="12">
        <v>97</v>
      </c>
      <c r="D23" s="13">
        <f t="shared" si="2"/>
        <v>90</v>
      </c>
      <c r="E23" s="13">
        <v>7</v>
      </c>
      <c r="F23" s="14">
        <v>43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32</v>
      </c>
      <c r="B24" s="3">
        <f t="shared" si="0"/>
        <v>1170</v>
      </c>
      <c r="C24" s="12">
        <v>1069</v>
      </c>
      <c r="D24" s="13">
        <f t="shared" si="2"/>
        <v>584</v>
      </c>
      <c r="E24" s="13">
        <v>485</v>
      </c>
      <c r="F24" s="14">
        <v>101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33</v>
      </c>
      <c r="B25" s="3">
        <f t="shared" si="0"/>
        <v>1020</v>
      </c>
      <c r="C25" s="12">
        <v>967</v>
      </c>
      <c r="D25" s="13">
        <f t="shared" si="2"/>
        <v>438</v>
      </c>
      <c r="E25" s="13">
        <v>529</v>
      </c>
      <c r="F25" s="14">
        <v>53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34</v>
      </c>
      <c r="B26" s="3">
        <f t="shared" si="0"/>
        <v>796</v>
      </c>
      <c r="C26" s="12">
        <v>764</v>
      </c>
      <c r="D26" s="13">
        <f t="shared" si="2"/>
        <v>455</v>
      </c>
      <c r="E26" s="13">
        <v>309</v>
      </c>
      <c r="F26" s="14">
        <v>32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35</v>
      </c>
      <c r="B27" s="3">
        <f t="shared" si="0"/>
        <v>923</v>
      </c>
      <c r="C27" s="12">
        <v>891</v>
      </c>
      <c r="D27" s="13">
        <f t="shared" si="2"/>
        <v>517</v>
      </c>
      <c r="E27" s="13">
        <v>374</v>
      </c>
      <c r="F27" s="14">
        <v>32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36</v>
      </c>
      <c r="B28" s="3">
        <f t="shared" si="0"/>
        <v>1518</v>
      </c>
      <c r="C28" s="12">
        <v>1461</v>
      </c>
      <c r="D28" s="13">
        <f t="shared" si="2"/>
        <v>635</v>
      </c>
      <c r="E28" s="13">
        <v>826</v>
      </c>
      <c r="F28" s="14">
        <v>57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37</v>
      </c>
      <c r="B29" s="3">
        <f t="shared" si="0"/>
        <v>1147</v>
      </c>
      <c r="C29" s="12">
        <v>1100</v>
      </c>
      <c r="D29" s="13">
        <f t="shared" si="2"/>
        <v>594</v>
      </c>
      <c r="E29" s="13">
        <v>506</v>
      </c>
      <c r="F29" s="14">
        <v>47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38</v>
      </c>
      <c r="B30" s="3">
        <f t="shared" si="0"/>
        <v>1553</v>
      </c>
      <c r="C30" s="12">
        <v>1474</v>
      </c>
      <c r="D30" s="13">
        <f t="shared" si="2"/>
        <v>718</v>
      </c>
      <c r="E30" s="13">
        <v>756</v>
      </c>
      <c r="F30" s="14">
        <v>79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39</v>
      </c>
      <c r="B31" s="3">
        <f t="shared" si="0"/>
        <v>1547</v>
      </c>
      <c r="C31" s="12">
        <v>1479</v>
      </c>
      <c r="D31" s="13">
        <f t="shared" si="2"/>
        <v>822</v>
      </c>
      <c r="E31" s="13">
        <v>657</v>
      </c>
      <c r="F31" s="14">
        <v>68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40</v>
      </c>
      <c r="B32" s="3">
        <f t="shared" si="0"/>
        <v>1052</v>
      </c>
      <c r="C32" s="12">
        <v>1011</v>
      </c>
      <c r="D32" s="13">
        <f t="shared" si="2"/>
        <v>724</v>
      </c>
      <c r="E32" s="13">
        <v>287</v>
      </c>
      <c r="F32" s="14">
        <v>41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41</v>
      </c>
      <c r="B33" s="3">
        <f t="shared" si="0"/>
        <v>3573</v>
      </c>
      <c r="C33" s="12">
        <v>3445</v>
      </c>
      <c r="D33" s="13">
        <f t="shared" si="2"/>
        <v>2800</v>
      </c>
      <c r="E33" s="13">
        <v>645</v>
      </c>
      <c r="F33" s="14">
        <v>128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42</v>
      </c>
      <c r="B34" s="3">
        <f>IF(A34="","",C34+F34)</f>
        <v>1123</v>
      </c>
      <c r="C34" s="12">
        <v>1101</v>
      </c>
      <c r="D34" s="13">
        <f t="shared" si="2"/>
        <v>468</v>
      </c>
      <c r="E34" s="13">
        <v>633</v>
      </c>
      <c r="F34" s="14">
        <v>22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43</v>
      </c>
      <c r="B35" s="3">
        <f>IF(A35="","",C35+F35)</f>
        <v>2001</v>
      </c>
      <c r="C35" s="12">
        <v>1858</v>
      </c>
      <c r="D35" s="13">
        <f t="shared" si="2"/>
        <v>1571</v>
      </c>
      <c r="E35" s="13">
        <v>287</v>
      </c>
      <c r="F35" s="14">
        <v>143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44</v>
      </c>
      <c r="B36" s="3">
        <f>IF(A36="","",C36+F36)</f>
        <v>2055</v>
      </c>
      <c r="C36" s="12">
        <v>1905</v>
      </c>
      <c r="D36" s="13">
        <f t="shared" si="2"/>
        <v>1565</v>
      </c>
      <c r="E36" s="13">
        <v>340</v>
      </c>
      <c r="F36" s="14">
        <v>150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45</v>
      </c>
      <c r="B37" s="3">
        <f>IF(A37="","",C37+F37)</f>
        <v>992</v>
      </c>
      <c r="C37" s="12">
        <v>937</v>
      </c>
      <c r="D37" s="13">
        <f t="shared" si="2"/>
        <v>594</v>
      </c>
      <c r="E37" s="13">
        <v>343</v>
      </c>
      <c r="F37" s="14">
        <v>55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46</v>
      </c>
      <c r="B38" s="3">
        <f>IF(A38="","",C38+F38)</f>
        <v>1956</v>
      </c>
      <c r="C38" s="12">
        <v>1905</v>
      </c>
      <c r="D38" s="13">
        <f t="shared" si="2"/>
        <v>1476</v>
      </c>
      <c r="E38" s="13">
        <v>429</v>
      </c>
      <c r="F38" s="14">
        <v>51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47</v>
      </c>
      <c r="B39" s="3">
        <f aca="true" t="shared" si="3" ref="B39:B68">IF(A39="","",C39+F39)</f>
        <v>2817</v>
      </c>
      <c r="C39" s="12">
        <v>2560</v>
      </c>
      <c r="D39" s="13">
        <f t="shared" si="2"/>
        <v>1917</v>
      </c>
      <c r="E39" s="13">
        <v>643</v>
      </c>
      <c r="F39" s="14">
        <v>257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48</v>
      </c>
      <c r="B40" s="3">
        <f t="shared" si="3"/>
        <v>1104</v>
      </c>
      <c r="C40" s="12">
        <v>1003</v>
      </c>
      <c r="D40" s="13">
        <f t="shared" si="2"/>
        <v>903</v>
      </c>
      <c r="E40" s="13">
        <v>100</v>
      </c>
      <c r="F40" s="14">
        <v>101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49</v>
      </c>
      <c r="B41" s="3">
        <f t="shared" si="3"/>
        <v>660</v>
      </c>
      <c r="C41" s="12">
        <v>624</v>
      </c>
      <c r="D41" s="13">
        <f t="shared" si="2"/>
        <v>192</v>
      </c>
      <c r="E41" s="13">
        <v>432</v>
      </c>
      <c r="F41" s="14">
        <v>36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50</v>
      </c>
      <c r="B42" s="3">
        <f t="shared" si="3"/>
        <v>781</v>
      </c>
      <c r="C42" s="12">
        <v>758</v>
      </c>
      <c r="D42" s="13">
        <f t="shared" si="2"/>
        <v>276</v>
      </c>
      <c r="E42" s="13">
        <v>482</v>
      </c>
      <c r="F42" s="14">
        <v>23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51</v>
      </c>
      <c r="B43" s="3">
        <f t="shared" si="3"/>
        <v>2310</v>
      </c>
      <c r="C43" s="12">
        <v>2168</v>
      </c>
      <c r="D43" s="13">
        <f t="shared" si="2"/>
        <v>1436</v>
      </c>
      <c r="E43" s="13">
        <v>732</v>
      </c>
      <c r="F43" s="14">
        <v>142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52</v>
      </c>
      <c r="B44" s="3">
        <f t="shared" si="3"/>
        <v>1782</v>
      </c>
      <c r="C44" s="12">
        <v>1721</v>
      </c>
      <c r="D44" s="13">
        <f t="shared" si="2"/>
        <v>966</v>
      </c>
      <c r="E44" s="13">
        <v>755</v>
      </c>
      <c r="F44" s="14">
        <v>61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53</v>
      </c>
      <c r="B45" s="3">
        <f t="shared" si="3"/>
        <v>1145</v>
      </c>
      <c r="C45" s="12">
        <v>1073</v>
      </c>
      <c r="D45" s="13">
        <f t="shared" si="2"/>
        <v>578</v>
      </c>
      <c r="E45" s="13">
        <v>495</v>
      </c>
      <c r="F45" s="14">
        <v>72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13</v>
      </c>
      <c r="B46" s="3">
        <f t="shared" si="3"/>
        <v>773</v>
      </c>
      <c r="C46" s="12">
        <v>708</v>
      </c>
      <c r="D46" s="13">
        <f t="shared" si="2"/>
        <v>574</v>
      </c>
      <c r="E46" s="13">
        <v>134</v>
      </c>
      <c r="F46" s="14">
        <v>65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14</v>
      </c>
      <c r="B47" s="3">
        <f t="shared" si="3"/>
        <v>1656</v>
      </c>
      <c r="C47" s="12">
        <v>1598</v>
      </c>
      <c r="D47" s="13">
        <f t="shared" si="2"/>
        <v>1011</v>
      </c>
      <c r="E47" s="13">
        <v>587</v>
      </c>
      <c r="F47" s="14">
        <v>58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15</v>
      </c>
      <c r="B48" s="3">
        <f t="shared" si="3"/>
        <v>1137</v>
      </c>
      <c r="C48" s="12">
        <v>1104</v>
      </c>
      <c r="D48" s="13">
        <f t="shared" si="2"/>
        <v>617</v>
      </c>
      <c r="E48" s="13">
        <v>487</v>
      </c>
      <c r="F48" s="14">
        <v>33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3"/>
        <v>1161</v>
      </c>
      <c r="C49" s="12">
        <v>1112</v>
      </c>
      <c r="D49" s="13">
        <f t="shared" si="2"/>
        <v>670</v>
      </c>
      <c r="E49" s="13">
        <v>442</v>
      </c>
      <c r="F49" s="14">
        <v>49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3"/>
        <v>2610</v>
      </c>
      <c r="C50" s="12">
        <v>2537</v>
      </c>
      <c r="D50" s="13">
        <f t="shared" si="2"/>
        <v>2103</v>
      </c>
      <c r="E50" s="13">
        <v>434</v>
      </c>
      <c r="F50" s="14">
        <v>73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/>
      <c r="B51" s="3">
        <f t="shared" si="3"/>
      </c>
      <c r="C51" s="12"/>
      <c r="D51" s="13"/>
      <c r="E51" s="13"/>
      <c r="F51" s="14"/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/>
      <c r="B52" s="3">
        <f t="shared" si="3"/>
      </c>
      <c r="C52" s="12"/>
      <c r="D52" s="13"/>
      <c r="E52" s="13"/>
      <c r="F52" s="14"/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/>
      <c r="B53" s="3">
        <f t="shared" si="3"/>
      </c>
      <c r="C53" s="12"/>
      <c r="D53" s="13"/>
      <c r="E53" s="13"/>
      <c r="F53" s="14"/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/>
      <c r="B54" s="3">
        <f t="shared" si="3"/>
      </c>
      <c r="C54" s="12"/>
      <c r="D54" s="13"/>
      <c r="E54" s="13"/>
      <c r="F54" s="14"/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/>
      <c r="B55" s="3">
        <f t="shared" si="3"/>
      </c>
      <c r="C55" s="12"/>
      <c r="D55" s="13"/>
      <c r="E55" s="13"/>
      <c r="F55" s="14"/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/>
      <c r="B56" s="3">
        <f t="shared" si="3"/>
      </c>
      <c r="C56" s="12"/>
      <c r="D56" s="13"/>
      <c r="E56" s="13"/>
      <c r="F56" s="14"/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/>
      <c r="B57" s="3">
        <f t="shared" si="3"/>
      </c>
      <c r="C57" s="12"/>
      <c r="D57" s="13"/>
      <c r="E57" s="13"/>
      <c r="F57" s="14"/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/>
      <c r="B58" s="3">
        <f t="shared" si="3"/>
      </c>
      <c r="C58" s="12"/>
      <c r="D58" s="13"/>
      <c r="E58" s="13"/>
      <c r="F58" s="14"/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/>
      <c r="B59" s="3">
        <f>IF(A59="","",C59+F59)</f>
      </c>
      <c r="C59" s="12"/>
      <c r="D59" s="13"/>
      <c r="E59" s="13"/>
      <c r="F59" s="14"/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/>
      <c r="B60" s="3">
        <f>IF(A60="","",C60+F60)</f>
      </c>
      <c r="C60" s="12"/>
      <c r="D60" s="13"/>
      <c r="E60" s="13"/>
      <c r="F60" s="14"/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/>
      <c r="B61" s="3">
        <f>IF(A61="","",C61+F61)</f>
      </c>
      <c r="C61" s="12"/>
      <c r="D61" s="13"/>
      <c r="E61" s="13"/>
      <c r="F61" s="14"/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/>
      <c r="B62" s="3">
        <f t="shared" si="3"/>
      </c>
      <c r="C62" s="12"/>
      <c r="D62" s="13"/>
      <c r="E62" s="13"/>
      <c r="F62" s="14"/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/>
      <c r="B63" s="3">
        <f t="shared" si="3"/>
      </c>
      <c r="C63" s="12"/>
      <c r="D63" s="13"/>
      <c r="E63" s="13"/>
      <c r="F63" s="14"/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/>
      <c r="B64" s="3">
        <f t="shared" si="3"/>
      </c>
      <c r="C64" s="12"/>
      <c r="D64" s="13"/>
      <c r="E64" s="13"/>
      <c r="F64" s="14"/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/>
      <c r="B65" s="3">
        <f>IF(A65="","",C65+F65)</f>
      </c>
      <c r="C65" s="12"/>
      <c r="D65" s="13"/>
      <c r="E65" s="13"/>
      <c r="F65" s="14"/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/>
      <c r="B66" s="3">
        <f t="shared" si="3"/>
      </c>
      <c r="C66" s="12"/>
      <c r="D66" s="13"/>
      <c r="E66" s="13"/>
      <c r="F66" s="14"/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/>
      <c r="B67" s="3">
        <f t="shared" si="3"/>
      </c>
      <c r="C67" s="12"/>
      <c r="D67" s="13"/>
      <c r="E67" s="13"/>
      <c r="F67" s="14"/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/>
      <c r="B68" s="6">
        <f t="shared" si="3"/>
      </c>
      <c r="C68" s="9"/>
      <c r="D68" s="10"/>
      <c r="E68" s="10"/>
      <c r="F68" s="11"/>
      <c r="G68" s="16" t="s">
        <v>0</v>
      </c>
      <c r="H68" s="6">
        <f>SUM(B6:B68,H6:H67)</f>
        <v>57246</v>
      </c>
      <c r="I68" s="9">
        <f>SUM(C6:C68,I6:I67)</f>
        <v>54359</v>
      </c>
      <c r="J68" s="10">
        <f>SUM(D6:D68,J6:J67)</f>
        <v>35880</v>
      </c>
      <c r="K68" s="10">
        <f>SUM(E6:E68,K6:K67)</f>
        <v>18479</v>
      </c>
      <c r="L68" s="11">
        <f>SUM(F6:F68,L6:L67)</f>
        <v>2887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2010-12-14T03:07:42Z</cp:lastPrinted>
  <dcterms:created xsi:type="dcterms:W3CDTF">2008-03-14T06:29:47Z</dcterms:created>
  <dcterms:modified xsi:type="dcterms:W3CDTF">2011-01-26T08:44:13Z</dcterms:modified>
  <cp:category/>
  <cp:version/>
  <cp:contentType/>
  <cp:contentStatus/>
</cp:coreProperties>
</file>