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昭島市" sheetId="1" r:id="rId1"/>
  </sheets>
  <definedNames>
    <definedName name="_xlnm.Print_Area" localSheetId="0">'東京都昭島市'!$A$1:$L$69</definedName>
    <definedName name="_xlnm.Print_Titles" localSheetId="0">'東京都昭島市'!$1:$5</definedName>
  </definedNames>
  <calcPr fullCalcOnLoad="1"/>
</workbook>
</file>

<file path=xl/sharedStrings.xml><?xml version="1.0" encoding="utf-8"?>
<sst xmlns="http://schemas.openxmlformats.org/spreadsheetml/2006/main" count="96" uniqueCount="89">
  <si>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</si>
  <si>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</si>
  <si>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</si>
  <si>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</si>
  <si>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</si>
  <si>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</si>
  <si>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</si>
  <si>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</si>
  <si>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</si>
  <si>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</si>
  <si>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東京都昭島市　世帯数表</t>
  </si>
  <si>
    <t>朝日町１丁目</t>
  </si>
  <si>
    <t>朝日町２丁目</t>
  </si>
  <si>
    <t>朝日町３丁目</t>
  </si>
  <si>
    <t>朝日町４丁目</t>
  </si>
  <si>
    <t>朝日町５丁目</t>
  </si>
  <si>
    <t>東町１丁目</t>
  </si>
  <si>
    <t>東町２丁目</t>
  </si>
  <si>
    <t>東町３丁目</t>
  </si>
  <si>
    <t>東町４丁目</t>
  </si>
  <si>
    <t>東町５丁目</t>
  </si>
  <si>
    <t>大神町</t>
  </si>
  <si>
    <t>大神町１丁目</t>
  </si>
  <si>
    <t>大神町２丁目</t>
  </si>
  <si>
    <t>大神町３丁目</t>
  </si>
  <si>
    <t>大神町４丁目</t>
  </si>
  <si>
    <t>郷地町</t>
  </si>
  <si>
    <t>郷地町１丁目</t>
  </si>
  <si>
    <t>郷地町２丁目</t>
  </si>
  <si>
    <t>郷地町３丁目</t>
  </si>
  <si>
    <t>昭和町１丁目</t>
  </si>
  <si>
    <t>昭和町２丁目</t>
  </si>
  <si>
    <t>昭和町３丁目</t>
  </si>
  <si>
    <t>昭和町４丁目</t>
  </si>
  <si>
    <t>昭和町５丁目</t>
  </si>
  <si>
    <t>上川原町</t>
  </si>
  <si>
    <t>上川原町１丁目</t>
  </si>
  <si>
    <t>上川原町２丁目</t>
  </si>
  <si>
    <t>上川原町３丁目</t>
  </si>
  <si>
    <t>田中町</t>
  </si>
  <si>
    <t>田中町１丁目</t>
  </si>
  <si>
    <t>田中町２丁目</t>
  </si>
  <si>
    <t>田中町３丁目</t>
  </si>
  <si>
    <t>田中町４丁目</t>
  </si>
  <si>
    <t>玉川町１丁目</t>
  </si>
  <si>
    <t>玉川町２丁目</t>
  </si>
  <si>
    <t>玉川町３丁目</t>
  </si>
  <si>
    <t>玉川町４丁目</t>
  </si>
  <si>
    <t>玉川町５丁目</t>
  </si>
  <si>
    <t>築地町</t>
  </si>
  <si>
    <t>つつじが丘１丁目</t>
  </si>
  <si>
    <t>つつじが丘２丁目</t>
  </si>
  <si>
    <t>つつじが丘３丁目</t>
  </si>
  <si>
    <t>中神町</t>
  </si>
  <si>
    <t>中神町１丁目</t>
  </si>
  <si>
    <t>中神町２丁目</t>
  </si>
  <si>
    <t>中神町３丁目</t>
  </si>
  <si>
    <t>拝島町</t>
  </si>
  <si>
    <t>拝島町１丁目</t>
  </si>
  <si>
    <t>拝島町２丁目</t>
  </si>
  <si>
    <t>拝島町３丁目</t>
  </si>
  <si>
    <t>拝島町４丁目</t>
  </si>
  <si>
    <t>拝島町５丁目</t>
  </si>
  <si>
    <t>拝島町６丁目</t>
  </si>
  <si>
    <t>福島町</t>
  </si>
  <si>
    <t>福島町１丁目</t>
  </si>
  <si>
    <t>福島町２丁目</t>
  </si>
  <si>
    <t>福島町３丁目</t>
  </si>
  <si>
    <t>松原町１丁目</t>
  </si>
  <si>
    <t>松原町２丁目</t>
  </si>
  <si>
    <t>松原町３丁目</t>
  </si>
  <si>
    <t>松原町４丁目</t>
  </si>
  <si>
    <t>松原町５丁目</t>
  </si>
  <si>
    <t>緑町１丁目</t>
  </si>
  <si>
    <t>緑町２丁目</t>
  </si>
  <si>
    <t>緑町３丁目</t>
  </si>
  <si>
    <t>緑町４丁目</t>
  </si>
  <si>
    <t>緑町５丁目</t>
  </si>
  <si>
    <t>美堀町１丁目</t>
  </si>
  <si>
    <t>美堀町２丁目</t>
  </si>
  <si>
    <t>美堀町３丁目</t>
  </si>
  <si>
    <t>美堀町４丁目</t>
  </si>
  <si>
    <t>美堀町５丁目</t>
  </si>
  <si>
    <t>武蔵野２丁目</t>
  </si>
  <si>
    <t>武蔵野３丁目</t>
  </si>
  <si>
    <t>宮沢町</t>
  </si>
  <si>
    <t>宮沢町１丁目</t>
  </si>
  <si>
    <t>宮沢町２丁目</t>
  </si>
  <si>
    <t>宮沢町３丁目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</si>
</sst>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H62" sqref="H62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425</v>
      </c>
      <c r="C6" s="12">
        <v>395</v>
      </c>
      <c r="D6" s="13">
        <f>C6-E6</f>
        <v>308</v>
      </c>
      <c r="E6" s="13">
        <v>87</v>
      </c>
      <c r="F6" s="14">
        <v>30</v>
      </c>
      <c r="G6" s="15" t="s">
        <v>74</v>
      </c>
      <c r="H6" s="3">
        <f aca="true" t="shared" si="1" ref="H6:H67">IF(G6="","",I6+L6)</f>
        <v>815</v>
      </c>
      <c r="I6" s="12">
        <v>764</v>
      </c>
      <c r="J6" s="13">
        <f>I6-K6</f>
        <v>274</v>
      </c>
      <c r="K6" s="13">
        <v>490</v>
      </c>
      <c r="L6" s="14">
        <v>51</v>
      </c>
    </row>
    <row r="7" spans="1:12" ht="12.75" customHeight="1">
      <c r="A7" s="4" t="s">
        <v>12</v>
      </c>
      <c r="B7" s="3">
        <f t="shared" si="0"/>
        <v>411</v>
      </c>
      <c r="C7" s="12">
        <v>385</v>
      </c>
      <c r="D7" s="13">
        <f aca="true" t="shared" si="2" ref="D7:D68">C7-E7</f>
        <v>255</v>
      </c>
      <c r="E7" s="13">
        <v>130</v>
      </c>
      <c r="F7" s="14">
        <v>26</v>
      </c>
      <c r="G7" s="15" t="s">
        <v>75</v>
      </c>
      <c r="H7" s="3">
        <f t="shared" si="1"/>
        <v>906</v>
      </c>
      <c r="I7" s="12">
        <v>863</v>
      </c>
      <c r="J7" s="13">
        <f aca="true" t="shared" si="3" ref="J7:J20">I7-K7</f>
        <v>291</v>
      </c>
      <c r="K7" s="13">
        <v>572</v>
      </c>
      <c r="L7" s="14">
        <v>43</v>
      </c>
    </row>
    <row r="8" spans="1:12" ht="12.75" customHeight="1">
      <c r="A8" s="4" t="s">
        <v>13</v>
      </c>
      <c r="B8" s="3">
        <f t="shared" si="0"/>
        <v>470</v>
      </c>
      <c r="C8" s="12">
        <v>431</v>
      </c>
      <c r="D8" s="13">
        <f t="shared" si="2"/>
        <v>161</v>
      </c>
      <c r="E8" s="13">
        <v>270</v>
      </c>
      <c r="F8" s="14">
        <v>39</v>
      </c>
      <c r="G8" s="15" t="s">
        <v>76</v>
      </c>
      <c r="H8" s="3">
        <f t="shared" si="1"/>
        <v>1227</v>
      </c>
      <c r="I8" s="12">
        <v>1164</v>
      </c>
      <c r="J8" s="13">
        <f t="shared" si="3"/>
        <v>630</v>
      </c>
      <c r="K8" s="13">
        <v>534</v>
      </c>
      <c r="L8" s="14">
        <v>63</v>
      </c>
    </row>
    <row r="9" spans="1:12" ht="12.75" customHeight="1">
      <c r="A9" s="4" t="s">
        <v>14</v>
      </c>
      <c r="B9" s="3">
        <f t="shared" si="0"/>
        <v>793</v>
      </c>
      <c r="C9" s="12">
        <v>749</v>
      </c>
      <c r="D9" s="13">
        <f t="shared" si="2"/>
        <v>477</v>
      </c>
      <c r="E9" s="13">
        <v>272</v>
      </c>
      <c r="F9" s="14">
        <v>44</v>
      </c>
      <c r="G9" s="15" t="s">
        <v>77</v>
      </c>
      <c r="H9" s="3">
        <f t="shared" si="1"/>
        <v>703</v>
      </c>
      <c r="I9" s="12">
        <v>663</v>
      </c>
      <c r="J9" s="13">
        <f t="shared" si="3"/>
        <v>366</v>
      </c>
      <c r="K9" s="13">
        <v>297</v>
      </c>
      <c r="L9" s="14">
        <v>40</v>
      </c>
    </row>
    <row r="10" spans="1:12" ht="12.75" customHeight="1">
      <c r="A10" s="4" t="s">
        <v>15</v>
      </c>
      <c r="B10" s="3">
        <f t="shared" si="0"/>
        <v>528</v>
      </c>
      <c r="C10" s="12">
        <v>492</v>
      </c>
      <c r="D10" s="13">
        <f t="shared" si="2"/>
        <v>166</v>
      </c>
      <c r="E10" s="13">
        <v>326</v>
      </c>
      <c r="F10" s="14">
        <v>36</v>
      </c>
      <c r="G10" s="15" t="s">
        <v>78</v>
      </c>
      <c r="H10" s="3">
        <f t="shared" si="1"/>
        <v>433</v>
      </c>
      <c r="I10" s="12">
        <v>422</v>
      </c>
      <c r="J10" s="13">
        <f t="shared" si="3"/>
        <v>140</v>
      </c>
      <c r="K10" s="13">
        <v>282</v>
      </c>
      <c r="L10" s="14">
        <v>11</v>
      </c>
    </row>
    <row r="11" spans="1:12" ht="12.75" customHeight="1">
      <c r="A11" s="4" t="s">
        <v>16</v>
      </c>
      <c r="B11" s="3">
        <f t="shared" si="0"/>
        <v>656</v>
      </c>
      <c r="C11" s="12">
        <v>622</v>
      </c>
      <c r="D11" s="13">
        <f t="shared" si="2"/>
        <v>447</v>
      </c>
      <c r="E11" s="13">
        <v>175</v>
      </c>
      <c r="F11" s="14">
        <v>34</v>
      </c>
      <c r="G11" s="15" t="s">
        <v>79</v>
      </c>
      <c r="H11" s="3">
        <f t="shared" si="1"/>
        <v>721</v>
      </c>
      <c r="I11" s="12">
        <v>706</v>
      </c>
      <c r="J11" s="13">
        <f t="shared" si="3"/>
        <v>253</v>
      </c>
      <c r="K11" s="13">
        <v>453</v>
      </c>
      <c r="L11" s="14">
        <v>15</v>
      </c>
    </row>
    <row r="12" spans="1:12" ht="12.75" customHeight="1">
      <c r="A12" s="4" t="s">
        <v>17</v>
      </c>
      <c r="B12" s="3">
        <f t="shared" si="0"/>
        <v>213</v>
      </c>
      <c r="C12" s="12">
        <v>167</v>
      </c>
      <c r="D12" s="13">
        <f t="shared" si="2"/>
        <v>160</v>
      </c>
      <c r="E12" s="13">
        <v>7</v>
      </c>
      <c r="F12" s="14">
        <v>46</v>
      </c>
      <c r="G12" s="15" t="s">
        <v>80</v>
      </c>
      <c r="H12" s="3">
        <f t="shared" si="1"/>
        <v>176</v>
      </c>
      <c r="I12" s="12">
        <v>155</v>
      </c>
      <c r="J12" s="13">
        <f t="shared" si="3"/>
        <v>44</v>
      </c>
      <c r="K12" s="13">
        <v>111</v>
      </c>
      <c r="L12" s="14">
        <v>21</v>
      </c>
    </row>
    <row r="13" spans="1:12" ht="12.75" customHeight="1">
      <c r="A13" s="4" t="s">
        <v>18</v>
      </c>
      <c r="B13" s="3">
        <f t="shared" si="0"/>
        <v>365</v>
      </c>
      <c r="C13" s="12">
        <v>347</v>
      </c>
      <c r="D13" s="13">
        <f t="shared" si="2"/>
        <v>169</v>
      </c>
      <c r="E13" s="13">
        <v>178</v>
      </c>
      <c r="F13" s="14">
        <v>18</v>
      </c>
      <c r="G13" s="15" t="s">
        <v>81</v>
      </c>
      <c r="H13" s="3">
        <f t="shared" si="1"/>
        <v>406</v>
      </c>
      <c r="I13" s="12">
        <v>374</v>
      </c>
      <c r="J13" s="13">
        <f t="shared" si="3"/>
        <v>307</v>
      </c>
      <c r="K13" s="13">
        <v>67</v>
      </c>
      <c r="L13" s="14">
        <v>32</v>
      </c>
    </row>
    <row r="14" spans="1:12" ht="12.75" customHeight="1">
      <c r="A14" s="4" t="s">
        <v>19</v>
      </c>
      <c r="B14" s="3">
        <f t="shared" si="0"/>
        <v>561</v>
      </c>
      <c r="C14" s="12">
        <v>524</v>
      </c>
      <c r="D14" s="13">
        <f t="shared" si="2"/>
        <v>248</v>
      </c>
      <c r="E14" s="13">
        <v>276</v>
      </c>
      <c r="F14" s="14">
        <v>37</v>
      </c>
      <c r="G14" s="15" t="s">
        <v>82</v>
      </c>
      <c r="H14" s="3">
        <f t="shared" si="1"/>
        <v>1360</v>
      </c>
      <c r="I14" s="12">
        <v>1278</v>
      </c>
      <c r="J14" s="13">
        <f t="shared" si="3"/>
        <v>1125</v>
      </c>
      <c r="K14" s="13">
        <v>153</v>
      </c>
      <c r="L14" s="14">
        <v>82</v>
      </c>
    </row>
    <row r="15" spans="1:12" ht="12.75" customHeight="1">
      <c r="A15" s="4" t="s">
        <v>20</v>
      </c>
      <c r="B15" s="3">
        <f t="shared" si="0"/>
        <v>241</v>
      </c>
      <c r="C15" s="12">
        <v>191</v>
      </c>
      <c r="D15" s="13">
        <f t="shared" si="2"/>
        <v>56</v>
      </c>
      <c r="E15" s="13">
        <v>135</v>
      </c>
      <c r="F15" s="14">
        <v>50</v>
      </c>
      <c r="G15" s="15" t="s">
        <v>83</v>
      </c>
      <c r="H15" s="3">
        <f t="shared" si="1"/>
        <v>907</v>
      </c>
      <c r="I15" s="12">
        <v>801</v>
      </c>
      <c r="J15" s="13">
        <f t="shared" si="3"/>
        <v>630</v>
      </c>
      <c r="K15" s="13">
        <v>171</v>
      </c>
      <c r="L15" s="14">
        <v>106</v>
      </c>
    </row>
    <row r="16" spans="1:12" ht="12.75" customHeight="1">
      <c r="A16" s="4" t="s">
        <v>21</v>
      </c>
      <c r="B16" s="3">
        <f t="shared" si="0"/>
        <v>26</v>
      </c>
      <c r="C16" s="12">
        <v>0</v>
      </c>
      <c r="D16" s="13">
        <f t="shared" si="2"/>
        <v>0</v>
      </c>
      <c r="E16" s="13">
        <v>0</v>
      </c>
      <c r="F16" s="14">
        <v>26</v>
      </c>
      <c r="G16" s="15" t="s">
        <v>84</v>
      </c>
      <c r="H16" s="3">
        <f t="shared" si="1"/>
        <v>979</v>
      </c>
      <c r="I16" s="12">
        <v>863</v>
      </c>
      <c r="J16" s="13">
        <f t="shared" si="3"/>
        <v>746</v>
      </c>
      <c r="K16" s="13">
        <v>117</v>
      </c>
      <c r="L16" s="14">
        <v>116</v>
      </c>
    </row>
    <row r="17" spans="1:12" ht="12.75" customHeight="1">
      <c r="A17" s="4" t="s">
        <v>22</v>
      </c>
      <c r="B17" s="3">
        <f t="shared" si="0"/>
        <v>357</v>
      </c>
      <c r="C17" s="12">
        <v>343</v>
      </c>
      <c r="D17" s="13">
        <f t="shared" si="2"/>
        <v>155</v>
      </c>
      <c r="E17" s="13">
        <v>188</v>
      </c>
      <c r="F17" s="14">
        <v>14</v>
      </c>
      <c r="G17" s="15" t="s">
        <v>85</v>
      </c>
      <c r="H17" s="3">
        <f t="shared" si="1"/>
        <v>1356</v>
      </c>
      <c r="I17" s="12">
        <v>1301</v>
      </c>
      <c r="J17" s="13">
        <f t="shared" si="3"/>
        <v>1053</v>
      </c>
      <c r="K17" s="13">
        <v>248</v>
      </c>
      <c r="L17" s="14">
        <v>55</v>
      </c>
    </row>
    <row r="18" spans="1:12" ht="12.75" customHeight="1">
      <c r="A18" s="4" t="s">
        <v>23</v>
      </c>
      <c r="B18" s="3">
        <f t="shared" si="0"/>
        <v>237</v>
      </c>
      <c r="C18" s="12">
        <v>219</v>
      </c>
      <c r="D18" s="13">
        <f t="shared" si="2"/>
        <v>90</v>
      </c>
      <c r="E18" s="13">
        <v>129</v>
      </c>
      <c r="F18" s="14">
        <v>18</v>
      </c>
      <c r="G18" s="15" t="s">
        <v>86</v>
      </c>
      <c r="H18" s="3">
        <f t="shared" si="1"/>
        <v>551</v>
      </c>
      <c r="I18" s="12">
        <v>526</v>
      </c>
      <c r="J18" s="13">
        <f t="shared" si="3"/>
        <v>292</v>
      </c>
      <c r="K18" s="13">
        <v>234</v>
      </c>
      <c r="L18" s="14">
        <v>25</v>
      </c>
    </row>
    <row r="19" spans="1:12" ht="12.75" customHeight="1">
      <c r="A19" s="4" t="s">
        <v>24</v>
      </c>
      <c r="B19" s="3">
        <f t="shared" si="0"/>
        <v>456</v>
      </c>
      <c r="C19" s="12">
        <v>441</v>
      </c>
      <c r="D19" s="13">
        <f t="shared" si="2"/>
        <v>248</v>
      </c>
      <c r="E19" s="13">
        <v>193</v>
      </c>
      <c r="F19" s="14">
        <v>15</v>
      </c>
      <c r="G19" s="15" t="s">
        <v>87</v>
      </c>
      <c r="H19" s="3">
        <f t="shared" si="1"/>
        <v>978</v>
      </c>
      <c r="I19" s="12">
        <v>943</v>
      </c>
      <c r="J19" s="13">
        <f t="shared" si="3"/>
        <v>304</v>
      </c>
      <c r="K19" s="13">
        <v>639</v>
      </c>
      <c r="L19" s="14">
        <v>35</v>
      </c>
    </row>
    <row r="20" spans="1:12" ht="12.75" customHeight="1">
      <c r="A20" s="4" t="s">
        <v>25</v>
      </c>
      <c r="B20" s="3">
        <f t="shared" si="0"/>
        <v>466</v>
      </c>
      <c r="C20" s="12">
        <v>441</v>
      </c>
      <c r="D20" s="13">
        <f t="shared" si="2"/>
        <v>112</v>
      </c>
      <c r="E20" s="13">
        <v>329</v>
      </c>
      <c r="F20" s="14">
        <v>25</v>
      </c>
      <c r="G20" s="15" t="s">
        <v>88</v>
      </c>
      <c r="H20" s="3">
        <f t="shared" si="1"/>
        <v>272</v>
      </c>
      <c r="I20" s="12">
        <v>242</v>
      </c>
      <c r="J20" s="13">
        <f t="shared" si="3"/>
        <v>92</v>
      </c>
      <c r="K20" s="13">
        <v>150</v>
      </c>
      <c r="L20" s="14">
        <v>30</v>
      </c>
    </row>
    <row r="21" spans="1:12" ht="12.75" customHeight="1">
      <c r="A21" s="4" t="s">
        <v>26</v>
      </c>
      <c r="B21" s="3">
        <f t="shared" si="0"/>
        <v>45</v>
      </c>
      <c r="C21" s="12">
        <v>35</v>
      </c>
      <c r="D21" s="13">
        <f t="shared" si="2"/>
        <v>31</v>
      </c>
      <c r="E21" s="13">
        <v>4</v>
      </c>
      <c r="F21" s="14">
        <v>10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389</v>
      </c>
      <c r="C22" s="12">
        <v>374</v>
      </c>
      <c r="D22" s="13">
        <f t="shared" si="2"/>
        <v>98</v>
      </c>
      <c r="E22" s="13">
        <v>276</v>
      </c>
      <c r="F22" s="14">
        <v>15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551</v>
      </c>
      <c r="C23" s="12">
        <v>504</v>
      </c>
      <c r="D23" s="13">
        <f t="shared" si="2"/>
        <v>67</v>
      </c>
      <c r="E23" s="13">
        <v>437</v>
      </c>
      <c r="F23" s="14">
        <v>47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498</v>
      </c>
      <c r="C24" s="12">
        <v>453</v>
      </c>
      <c r="D24" s="13">
        <f t="shared" si="2"/>
        <v>317</v>
      </c>
      <c r="E24" s="13">
        <v>136</v>
      </c>
      <c r="F24" s="14">
        <v>45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510</v>
      </c>
      <c r="C25" s="12">
        <v>471</v>
      </c>
      <c r="D25" s="13">
        <f t="shared" si="2"/>
        <v>351</v>
      </c>
      <c r="E25" s="13">
        <v>120</v>
      </c>
      <c r="F25" s="14">
        <v>39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522</v>
      </c>
      <c r="C26" s="12">
        <v>485</v>
      </c>
      <c r="D26" s="13">
        <f t="shared" si="2"/>
        <v>474</v>
      </c>
      <c r="E26" s="13">
        <v>11</v>
      </c>
      <c r="F26" s="14">
        <v>37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537</v>
      </c>
      <c r="C27" s="12">
        <v>501</v>
      </c>
      <c r="D27" s="13">
        <f t="shared" si="2"/>
        <v>139</v>
      </c>
      <c r="E27" s="13">
        <v>362</v>
      </c>
      <c r="F27" s="14">
        <v>36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252</v>
      </c>
      <c r="C28" s="12">
        <v>218</v>
      </c>
      <c r="D28" s="13">
        <f t="shared" si="2"/>
        <v>109</v>
      </c>
      <c r="E28" s="13">
        <v>109</v>
      </c>
      <c r="F28" s="14">
        <v>34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608</v>
      </c>
      <c r="C29" s="12">
        <v>559</v>
      </c>
      <c r="D29" s="13">
        <f t="shared" si="2"/>
        <v>427</v>
      </c>
      <c r="E29" s="13">
        <v>132</v>
      </c>
      <c r="F29" s="14">
        <v>49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0</v>
      </c>
      <c r="C30" s="12">
        <v>0</v>
      </c>
      <c r="D30" s="13">
        <f t="shared" si="2"/>
        <v>0</v>
      </c>
      <c r="E30" s="13">
        <v>0</v>
      </c>
      <c r="F30" s="14">
        <v>0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447</v>
      </c>
      <c r="C31" s="12">
        <v>418</v>
      </c>
      <c r="D31" s="13">
        <f t="shared" si="2"/>
        <v>169</v>
      </c>
      <c r="E31" s="13">
        <v>249</v>
      </c>
      <c r="F31" s="14">
        <v>29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623</v>
      </c>
      <c r="C32" s="12">
        <v>556</v>
      </c>
      <c r="D32" s="13">
        <f t="shared" si="2"/>
        <v>362</v>
      </c>
      <c r="E32" s="13">
        <v>194</v>
      </c>
      <c r="F32" s="14">
        <v>67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428</v>
      </c>
      <c r="C33" s="12">
        <v>415</v>
      </c>
      <c r="D33" s="13">
        <f t="shared" si="2"/>
        <v>233</v>
      </c>
      <c r="E33" s="13">
        <v>182</v>
      </c>
      <c r="F33" s="14">
        <v>13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106</v>
      </c>
      <c r="C34" s="12">
        <v>0</v>
      </c>
      <c r="D34" s="13">
        <f t="shared" si="2"/>
        <v>0</v>
      </c>
      <c r="E34" s="13">
        <v>0</v>
      </c>
      <c r="F34" s="14">
        <v>106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989</v>
      </c>
      <c r="C35" s="12">
        <v>923</v>
      </c>
      <c r="D35" s="13">
        <f t="shared" si="2"/>
        <v>370</v>
      </c>
      <c r="E35" s="13">
        <v>553</v>
      </c>
      <c r="F35" s="14">
        <v>66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529</v>
      </c>
      <c r="C36" s="12">
        <v>484</v>
      </c>
      <c r="D36" s="13">
        <f t="shared" si="2"/>
        <v>200</v>
      </c>
      <c r="E36" s="13">
        <v>284</v>
      </c>
      <c r="F36" s="14">
        <v>45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1046</v>
      </c>
      <c r="C37" s="12">
        <v>1014</v>
      </c>
      <c r="D37" s="13">
        <f t="shared" si="2"/>
        <v>949</v>
      </c>
      <c r="E37" s="13">
        <v>65</v>
      </c>
      <c r="F37" s="14">
        <v>32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61</v>
      </c>
      <c r="C38" s="12">
        <v>49</v>
      </c>
      <c r="D38" s="13">
        <f t="shared" si="2"/>
        <v>49</v>
      </c>
      <c r="E38" s="13">
        <v>0</v>
      </c>
      <c r="F38" s="14">
        <v>12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4" ref="B39:B68">IF(A39="","",C39+F39)</f>
        <v>1158</v>
      </c>
      <c r="C39" s="12">
        <v>1096</v>
      </c>
      <c r="D39" s="13">
        <f t="shared" si="2"/>
        <v>953</v>
      </c>
      <c r="E39" s="13">
        <v>143</v>
      </c>
      <c r="F39" s="14">
        <v>62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4"/>
        <v>481</v>
      </c>
      <c r="C40" s="12">
        <v>432</v>
      </c>
      <c r="D40" s="13">
        <f t="shared" si="2"/>
        <v>333</v>
      </c>
      <c r="E40" s="13">
        <v>99</v>
      </c>
      <c r="F40" s="14">
        <v>49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4"/>
        <v>908</v>
      </c>
      <c r="C41" s="12">
        <v>854</v>
      </c>
      <c r="D41" s="13">
        <f t="shared" si="2"/>
        <v>382</v>
      </c>
      <c r="E41" s="13">
        <v>472</v>
      </c>
      <c r="F41" s="14">
        <v>54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4"/>
        <v>526</v>
      </c>
      <c r="C42" s="12">
        <v>455</v>
      </c>
      <c r="D42" s="13">
        <f t="shared" si="2"/>
        <v>254</v>
      </c>
      <c r="E42" s="13">
        <v>201</v>
      </c>
      <c r="F42" s="14">
        <v>71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4"/>
        <v>932</v>
      </c>
      <c r="C43" s="12">
        <v>850</v>
      </c>
      <c r="D43" s="13">
        <f t="shared" si="2"/>
        <v>483</v>
      </c>
      <c r="E43" s="13">
        <v>367</v>
      </c>
      <c r="F43" s="14">
        <v>82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4"/>
        <v>310</v>
      </c>
      <c r="C44" s="12">
        <v>260</v>
      </c>
      <c r="D44" s="13">
        <f t="shared" si="2"/>
        <v>249</v>
      </c>
      <c r="E44" s="13">
        <v>11</v>
      </c>
      <c r="F44" s="14">
        <v>50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4"/>
        <v>43</v>
      </c>
      <c r="C45" s="12">
        <v>0</v>
      </c>
      <c r="D45" s="13">
        <f t="shared" si="2"/>
        <v>0</v>
      </c>
      <c r="E45" s="13">
        <v>0</v>
      </c>
      <c r="F45" s="14">
        <v>43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4"/>
        <v>1416</v>
      </c>
      <c r="C46" s="12">
        <v>1373</v>
      </c>
      <c r="D46" s="13">
        <f t="shared" si="2"/>
        <v>1373</v>
      </c>
      <c r="E46" s="13">
        <v>0</v>
      </c>
      <c r="F46" s="14">
        <v>43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4"/>
        <v>1301</v>
      </c>
      <c r="C47" s="12">
        <v>1243</v>
      </c>
      <c r="D47" s="13">
        <f t="shared" si="2"/>
        <v>1242</v>
      </c>
      <c r="E47" s="13">
        <v>1</v>
      </c>
      <c r="F47" s="14">
        <v>58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4175</v>
      </c>
      <c r="C48" s="12">
        <v>3850</v>
      </c>
      <c r="D48" s="13">
        <f t="shared" si="2"/>
        <v>2515</v>
      </c>
      <c r="E48" s="13">
        <v>1335</v>
      </c>
      <c r="F48" s="14">
        <v>325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671</v>
      </c>
      <c r="C49" s="12">
        <v>630</v>
      </c>
      <c r="D49" s="13">
        <f t="shared" si="2"/>
        <v>166</v>
      </c>
      <c r="E49" s="13">
        <v>464</v>
      </c>
      <c r="F49" s="14">
        <v>41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639</v>
      </c>
      <c r="C50" s="12">
        <v>593</v>
      </c>
      <c r="D50" s="13">
        <f t="shared" si="2"/>
        <v>204</v>
      </c>
      <c r="E50" s="13">
        <v>389</v>
      </c>
      <c r="F50" s="14">
        <v>46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57</v>
      </c>
      <c r="C51" s="12">
        <v>42</v>
      </c>
      <c r="D51" s="13">
        <f t="shared" si="2"/>
        <v>0</v>
      </c>
      <c r="E51" s="13">
        <v>42</v>
      </c>
      <c r="F51" s="14">
        <v>15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198</v>
      </c>
      <c r="C52" s="12">
        <v>9</v>
      </c>
      <c r="D52" s="13">
        <f t="shared" si="2"/>
        <v>0</v>
      </c>
      <c r="E52" s="13">
        <v>9</v>
      </c>
      <c r="F52" s="14">
        <v>189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374</v>
      </c>
      <c r="C53" s="12">
        <v>334</v>
      </c>
      <c r="D53" s="13">
        <f t="shared" si="2"/>
        <v>89</v>
      </c>
      <c r="E53" s="13">
        <v>245</v>
      </c>
      <c r="F53" s="14">
        <v>40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714</v>
      </c>
      <c r="C54" s="12">
        <v>660</v>
      </c>
      <c r="D54" s="13">
        <f t="shared" si="2"/>
        <v>291</v>
      </c>
      <c r="E54" s="13">
        <v>369</v>
      </c>
      <c r="F54" s="14">
        <v>54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1189</v>
      </c>
      <c r="C55" s="12">
        <v>1158</v>
      </c>
      <c r="D55" s="13">
        <f t="shared" si="2"/>
        <v>996</v>
      </c>
      <c r="E55" s="13">
        <v>162</v>
      </c>
      <c r="F55" s="14">
        <v>31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415</v>
      </c>
      <c r="C56" s="12">
        <v>372</v>
      </c>
      <c r="D56" s="13">
        <f t="shared" si="2"/>
        <v>114</v>
      </c>
      <c r="E56" s="13">
        <v>258</v>
      </c>
      <c r="F56" s="14">
        <v>43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205</v>
      </c>
      <c r="C57" s="12">
        <v>166</v>
      </c>
      <c r="D57" s="13">
        <f t="shared" si="2"/>
        <v>53</v>
      </c>
      <c r="E57" s="13">
        <v>113</v>
      </c>
      <c r="F57" s="14">
        <v>39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3</v>
      </c>
      <c r="C58" s="12">
        <v>0</v>
      </c>
      <c r="D58" s="13">
        <f t="shared" si="2"/>
        <v>0</v>
      </c>
      <c r="E58" s="13">
        <v>0</v>
      </c>
      <c r="F58" s="14">
        <v>3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777</v>
      </c>
      <c r="C59" s="12">
        <v>654</v>
      </c>
      <c r="D59" s="13">
        <f t="shared" si="2"/>
        <v>576</v>
      </c>
      <c r="E59" s="13">
        <v>78</v>
      </c>
      <c r="F59" s="14">
        <v>123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471</v>
      </c>
      <c r="C60" s="12">
        <v>450</v>
      </c>
      <c r="D60" s="13">
        <f t="shared" si="2"/>
        <v>212</v>
      </c>
      <c r="E60" s="13">
        <v>238</v>
      </c>
      <c r="F60" s="14">
        <v>21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696</v>
      </c>
      <c r="C61" s="12">
        <v>647</v>
      </c>
      <c r="D61" s="13">
        <f t="shared" si="2"/>
        <v>177</v>
      </c>
      <c r="E61" s="13">
        <v>470</v>
      </c>
      <c r="F61" s="14">
        <v>49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582</v>
      </c>
      <c r="C62" s="12">
        <v>517</v>
      </c>
      <c r="D62" s="13">
        <f t="shared" si="2"/>
        <v>217</v>
      </c>
      <c r="E62" s="13">
        <v>300</v>
      </c>
      <c r="F62" s="14">
        <v>65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1097</v>
      </c>
      <c r="C63" s="12">
        <v>984</v>
      </c>
      <c r="D63" s="13">
        <f t="shared" si="2"/>
        <v>756</v>
      </c>
      <c r="E63" s="13">
        <v>228</v>
      </c>
      <c r="F63" s="14">
        <v>113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488</v>
      </c>
      <c r="C64" s="12">
        <v>453</v>
      </c>
      <c r="D64" s="13">
        <f t="shared" si="2"/>
        <v>355</v>
      </c>
      <c r="E64" s="13">
        <v>98</v>
      </c>
      <c r="F64" s="14">
        <v>35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438</v>
      </c>
      <c r="C65" s="12">
        <v>393</v>
      </c>
      <c r="D65" s="13">
        <f t="shared" si="2"/>
        <v>363</v>
      </c>
      <c r="E65" s="13">
        <v>30</v>
      </c>
      <c r="F65" s="14">
        <v>45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417</v>
      </c>
      <c r="C66" s="12">
        <v>367</v>
      </c>
      <c r="D66" s="13">
        <f t="shared" si="2"/>
        <v>204</v>
      </c>
      <c r="E66" s="13">
        <v>163</v>
      </c>
      <c r="F66" s="14">
        <v>50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832</v>
      </c>
      <c r="C67" s="12">
        <v>744</v>
      </c>
      <c r="D67" s="13">
        <f t="shared" si="2"/>
        <v>357</v>
      </c>
      <c r="E67" s="13">
        <v>387</v>
      </c>
      <c r="F67" s="14">
        <v>88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841</v>
      </c>
      <c r="C68" s="9">
        <v>792</v>
      </c>
      <c r="D68" s="10">
        <f t="shared" si="2"/>
        <v>231</v>
      </c>
      <c r="E68" s="10">
        <v>561</v>
      </c>
      <c r="F68" s="11">
        <v>49</v>
      </c>
      <c r="G68" s="16" t="s">
        <v>0</v>
      </c>
      <c r="H68" s="6">
        <f>SUM(B6:B68,H6:H67)</f>
        <v>48490</v>
      </c>
      <c r="I68" s="9">
        <f>SUM(C6:C68,I6:I67)</f>
        <v>44649</v>
      </c>
      <c r="J68" s="10">
        <f>SUM(D6:D68,J6:J67)</f>
        <v>27089</v>
      </c>
      <c r="K68" s="10">
        <f>SUM(E6:E68,K6:K67)</f>
        <v>17560</v>
      </c>
      <c r="L68" s="11">
        <f>SUM(F6:F68,L6:L67)</f>
        <v>3841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2011-01-26T08:44:55Z</dcterms:modified>
  <cp:category/>
  <cp:version/>
  <cp:contentType/>
  <cp:contentStatus/>
</cp:coreProperties>
</file>