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南区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<sst xmlns="http://schemas.openxmlformats.org/spreadsheetml/2006/main" count="75" uniqueCount="68">
  <si>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</si>
  <si>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</si>
  <si>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</si>
  <si>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</si>
  <si>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</si>
  <si>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</si>
  <si>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</si>
  <si>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</si>
  <si>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</si>
  <si>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さいたま市緑区　世帯数表</t>
  </si>
  <si>
    <t>緑区大字大崎</t>
  </si>
  <si>
    <t>緑区大字大牧</t>
  </si>
  <si>
    <t>緑区大字大間木</t>
  </si>
  <si>
    <t>緑区大字大谷口</t>
  </si>
  <si>
    <t>緑区大字上野田</t>
  </si>
  <si>
    <t>緑区大字北原</t>
  </si>
  <si>
    <t>緑区大字玄蕃新田</t>
  </si>
  <si>
    <t>緑区道祖土１丁目</t>
  </si>
  <si>
    <t>緑区道祖土２丁目</t>
  </si>
  <si>
    <t>緑区道祖土３丁目</t>
  </si>
  <si>
    <t>緑区道祖土４丁目</t>
  </si>
  <si>
    <t>緑区芝原１丁目</t>
  </si>
  <si>
    <t>緑区芝原２丁目</t>
  </si>
  <si>
    <t>緑区芝原３丁目</t>
  </si>
  <si>
    <t>緑区大字下野田</t>
  </si>
  <si>
    <t>緑区大字下山口新田</t>
  </si>
  <si>
    <t>緑区大字新宿</t>
  </si>
  <si>
    <t>緑区太田窪１丁目</t>
  </si>
  <si>
    <t>緑区太田窪３丁目</t>
  </si>
  <si>
    <t>緑区大字大道</t>
  </si>
  <si>
    <t>緑区大字大門</t>
  </si>
  <si>
    <t>緑区大字代山</t>
  </si>
  <si>
    <t>緑区大字高畑</t>
  </si>
  <si>
    <t>緑区大字寺山</t>
  </si>
  <si>
    <t>緑区大字中尾</t>
  </si>
  <si>
    <t>緑区大字中野田</t>
  </si>
  <si>
    <t>緑区大字南部領辻</t>
  </si>
  <si>
    <t>緑区大字蓮見新田</t>
  </si>
  <si>
    <t>緑区原山１丁目</t>
  </si>
  <si>
    <t>緑区原山２丁目</t>
  </si>
  <si>
    <t>緑区原山３丁目</t>
  </si>
  <si>
    <t>緑区原山４丁目</t>
  </si>
  <si>
    <t>緑区馬場１丁目</t>
  </si>
  <si>
    <t>緑区馬場２丁目</t>
  </si>
  <si>
    <t>緑区東浦和１丁目</t>
  </si>
  <si>
    <t>緑区東浦和２丁目</t>
  </si>
  <si>
    <t>緑区東浦和３丁目</t>
  </si>
  <si>
    <t>緑区東浦和４丁目</t>
  </si>
  <si>
    <t>緑区東浦和５丁目</t>
  </si>
  <si>
    <t>緑区東浦和６丁目</t>
  </si>
  <si>
    <t>緑区東浦和７丁目</t>
  </si>
  <si>
    <t>緑区東浦和８丁目</t>
  </si>
  <si>
    <t>緑区東浦和９丁目</t>
  </si>
  <si>
    <t>緑区東大門１丁目</t>
  </si>
  <si>
    <t>緑区東大門２丁目</t>
  </si>
  <si>
    <t>緑区東大門３丁目</t>
  </si>
  <si>
    <t>緑区松木１丁目</t>
  </si>
  <si>
    <t>緑区松木２丁目</t>
  </si>
  <si>
    <t>緑区松木３丁目</t>
  </si>
  <si>
    <t>緑区大字間宮</t>
  </si>
  <si>
    <t>緑区大字三浦</t>
  </si>
  <si>
    <t>緑区大字見沼</t>
  </si>
  <si>
    <t>緑区大字三室</t>
  </si>
  <si>
    <t>緑区大字宮後</t>
  </si>
  <si>
    <t>緑区宮本１丁目</t>
  </si>
  <si>
    <t>緑区宮本２丁目</t>
  </si>
  <si>
    <t>緑区山崎１丁目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</si>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</sst>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358</v>
      </c>
      <c r="C6" s="14">
        <v>296</v>
      </c>
      <c r="D6" s="7">
        <f>C6-E6</f>
        <v>26</v>
      </c>
      <c r="E6" s="7">
        <v>270</v>
      </c>
      <c r="F6" s="18">
        <v>62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11</v>
      </c>
      <c r="B7" s="6">
        <f aca="true" t="shared" si="0" ref="B7:B68">IF(A7="","",C7+F7)</f>
        <v>888</v>
      </c>
      <c r="C7" s="16">
        <v>847</v>
      </c>
      <c r="D7" s="7">
        <f aca="true" t="shared" si="1" ref="D7:D62">C7-E7</f>
        <v>165</v>
      </c>
      <c r="E7" s="7">
        <v>682</v>
      </c>
      <c r="F7" s="18">
        <v>41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12</v>
      </c>
      <c r="B8" s="6">
        <f t="shared" si="0"/>
        <v>2573</v>
      </c>
      <c r="C8" s="16">
        <v>2403</v>
      </c>
      <c r="D8" s="7">
        <f t="shared" si="1"/>
        <v>1187</v>
      </c>
      <c r="E8" s="7">
        <v>1216</v>
      </c>
      <c r="F8" s="18">
        <v>170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13</v>
      </c>
      <c r="B9" s="6">
        <f t="shared" si="0"/>
        <v>68</v>
      </c>
      <c r="C9" s="16">
        <v>66</v>
      </c>
      <c r="D9" s="7">
        <f t="shared" si="1"/>
        <v>4</v>
      </c>
      <c r="E9" s="7">
        <v>62</v>
      </c>
      <c r="F9" s="18">
        <v>2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14</v>
      </c>
      <c r="B10" s="6">
        <f t="shared" si="0"/>
        <v>324</v>
      </c>
      <c r="C10" s="16">
        <v>259</v>
      </c>
      <c r="D10" s="7">
        <f t="shared" si="1"/>
        <v>119</v>
      </c>
      <c r="E10" s="7">
        <v>140</v>
      </c>
      <c r="F10" s="18">
        <v>65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15</v>
      </c>
      <c r="B11" s="6">
        <f t="shared" si="0"/>
        <v>26</v>
      </c>
      <c r="C11" s="16">
        <v>20</v>
      </c>
      <c r="D11" s="7">
        <f t="shared" si="1"/>
        <v>0</v>
      </c>
      <c r="E11" s="7">
        <v>20</v>
      </c>
      <c r="F11" s="18">
        <v>6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77</v>
      </c>
      <c r="C12" s="16">
        <v>69</v>
      </c>
      <c r="D12" s="7">
        <f t="shared" si="1"/>
        <v>11</v>
      </c>
      <c r="E12" s="7">
        <v>58</v>
      </c>
      <c r="F12" s="18">
        <v>8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417</v>
      </c>
      <c r="C13" s="16">
        <v>404</v>
      </c>
      <c r="D13" s="7">
        <f t="shared" si="1"/>
        <v>178</v>
      </c>
      <c r="E13" s="7">
        <v>226</v>
      </c>
      <c r="F13" s="18">
        <v>13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394</v>
      </c>
      <c r="C14" s="16">
        <v>367</v>
      </c>
      <c r="D14" s="7">
        <f t="shared" si="1"/>
        <v>229</v>
      </c>
      <c r="E14" s="7">
        <v>138</v>
      </c>
      <c r="F14" s="18">
        <v>27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178</v>
      </c>
      <c r="C15" s="16">
        <v>169</v>
      </c>
      <c r="D15" s="7">
        <f t="shared" si="1"/>
        <v>72</v>
      </c>
      <c r="E15" s="7">
        <v>97</v>
      </c>
      <c r="F15" s="18">
        <v>9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519</v>
      </c>
      <c r="C16" s="16">
        <v>503</v>
      </c>
      <c r="D16" s="7">
        <f t="shared" si="1"/>
        <v>213</v>
      </c>
      <c r="E16" s="7">
        <v>290</v>
      </c>
      <c r="F16" s="18">
        <v>16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296</v>
      </c>
      <c r="C17" s="16">
        <v>269</v>
      </c>
      <c r="D17" s="7">
        <f t="shared" si="1"/>
        <v>44</v>
      </c>
      <c r="E17" s="7">
        <v>225</v>
      </c>
      <c r="F17" s="18">
        <v>27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298</v>
      </c>
      <c r="C18" s="16">
        <v>272</v>
      </c>
      <c r="D18" s="7">
        <f t="shared" si="1"/>
        <v>96</v>
      </c>
      <c r="E18" s="7">
        <v>176</v>
      </c>
      <c r="F18" s="18">
        <v>26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531</v>
      </c>
      <c r="C19" s="16">
        <v>505</v>
      </c>
      <c r="D19" s="7">
        <f t="shared" si="1"/>
        <v>96</v>
      </c>
      <c r="E19" s="7">
        <v>409</v>
      </c>
      <c r="F19" s="18">
        <v>26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93</v>
      </c>
      <c r="C20" s="16">
        <v>60</v>
      </c>
      <c r="D20" s="7">
        <f t="shared" si="1"/>
        <v>6</v>
      </c>
      <c r="E20" s="7">
        <v>54</v>
      </c>
      <c r="F20" s="18">
        <v>33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125</v>
      </c>
      <c r="C21" s="16">
        <v>112</v>
      </c>
      <c r="D21" s="7">
        <f t="shared" si="1"/>
        <v>20</v>
      </c>
      <c r="E21" s="7">
        <v>92</v>
      </c>
      <c r="F21" s="18">
        <v>13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12</v>
      </c>
      <c r="C22" s="16">
        <v>0</v>
      </c>
      <c r="D22" s="7">
        <f t="shared" si="1"/>
        <v>0</v>
      </c>
      <c r="E22" s="7">
        <v>0</v>
      </c>
      <c r="F22" s="18">
        <v>12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1272</v>
      </c>
      <c r="C23" s="16">
        <v>1209</v>
      </c>
      <c r="D23" s="7">
        <f t="shared" si="1"/>
        <v>522</v>
      </c>
      <c r="E23" s="7">
        <v>687</v>
      </c>
      <c r="F23" s="18">
        <v>63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703</v>
      </c>
      <c r="C24" s="16">
        <v>658</v>
      </c>
      <c r="D24" s="7">
        <f t="shared" si="1"/>
        <v>272</v>
      </c>
      <c r="E24" s="7">
        <v>386</v>
      </c>
      <c r="F24" s="18">
        <v>45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3</v>
      </c>
      <c r="C25" s="16">
        <v>0</v>
      </c>
      <c r="D25" s="7">
        <f t="shared" si="1"/>
        <v>0</v>
      </c>
      <c r="E25" s="7">
        <v>0</v>
      </c>
      <c r="F25" s="18">
        <v>3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1905</v>
      </c>
      <c r="C26" s="16">
        <v>1546</v>
      </c>
      <c r="D26" s="7">
        <f t="shared" si="1"/>
        <v>328</v>
      </c>
      <c r="E26" s="7">
        <v>1218</v>
      </c>
      <c r="F26" s="18">
        <v>359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207</v>
      </c>
      <c r="C27" s="16">
        <v>175</v>
      </c>
      <c r="D27" s="7">
        <f t="shared" si="1"/>
        <v>8</v>
      </c>
      <c r="E27" s="7">
        <v>167</v>
      </c>
      <c r="F27" s="18">
        <v>32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68</v>
      </c>
      <c r="C28" s="16">
        <v>47</v>
      </c>
      <c r="D28" s="7">
        <f t="shared" si="1"/>
        <v>0</v>
      </c>
      <c r="E28" s="7">
        <v>47</v>
      </c>
      <c r="F28" s="18">
        <v>21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100</v>
      </c>
      <c r="C29" s="16">
        <v>70</v>
      </c>
      <c r="D29" s="7">
        <f t="shared" si="1"/>
        <v>2</v>
      </c>
      <c r="E29" s="7">
        <v>68</v>
      </c>
      <c r="F29" s="18">
        <v>30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4934</v>
      </c>
      <c r="C30" s="16">
        <v>4675</v>
      </c>
      <c r="D30" s="7">
        <f t="shared" si="1"/>
        <v>1466</v>
      </c>
      <c r="E30" s="7">
        <v>3209</v>
      </c>
      <c r="F30" s="18">
        <v>259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146</v>
      </c>
      <c r="C31" s="16">
        <v>117</v>
      </c>
      <c r="D31" s="7">
        <f t="shared" si="1"/>
        <v>7</v>
      </c>
      <c r="E31" s="7">
        <v>110</v>
      </c>
      <c r="F31" s="18">
        <v>29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243</v>
      </c>
      <c r="C32" s="16">
        <v>181</v>
      </c>
      <c r="D32" s="7">
        <f t="shared" si="1"/>
        <v>15</v>
      </c>
      <c r="E32" s="7">
        <v>166</v>
      </c>
      <c r="F32" s="18">
        <v>62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2</v>
      </c>
      <c r="C33" s="16">
        <v>0</v>
      </c>
      <c r="D33" s="7">
        <f t="shared" si="1"/>
        <v>0</v>
      </c>
      <c r="E33" s="7">
        <v>0</v>
      </c>
      <c r="F33" s="18">
        <v>2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1277</v>
      </c>
      <c r="C34" s="16">
        <v>1186</v>
      </c>
      <c r="D34" s="7">
        <f t="shared" si="1"/>
        <v>516</v>
      </c>
      <c r="E34" s="7">
        <v>670</v>
      </c>
      <c r="F34" s="18">
        <v>91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 t="s">
        <v>39</v>
      </c>
      <c r="B35" s="6">
        <f t="shared" si="0"/>
        <v>1567</v>
      </c>
      <c r="C35" s="16">
        <v>1484</v>
      </c>
      <c r="D35" s="7">
        <f t="shared" si="1"/>
        <v>879</v>
      </c>
      <c r="E35" s="7">
        <v>605</v>
      </c>
      <c r="F35" s="18">
        <v>83</v>
      </c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 t="s">
        <v>40</v>
      </c>
      <c r="B36" s="6">
        <f t="shared" si="0"/>
        <v>665</v>
      </c>
      <c r="C36" s="16">
        <v>606</v>
      </c>
      <c r="D36" s="7">
        <f t="shared" si="1"/>
        <v>315</v>
      </c>
      <c r="E36" s="7">
        <v>291</v>
      </c>
      <c r="F36" s="18">
        <v>59</v>
      </c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 t="s">
        <v>41</v>
      </c>
      <c r="B37" s="6">
        <f t="shared" si="0"/>
        <v>1228</v>
      </c>
      <c r="C37" s="16">
        <v>1182</v>
      </c>
      <c r="D37" s="7">
        <f t="shared" si="1"/>
        <v>582</v>
      </c>
      <c r="E37" s="7">
        <v>600</v>
      </c>
      <c r="F37" s="18">
        <v>46</v>
      </c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 t="s">
        <v>42</v>
      </c>
      <c r="B38" s="6">
        <f t="shared" si="0"/>
        <v>443</v>
      </c>
      <c r="C38" s="16">
        <v>423</v>
      </c>
      <c r="D38" s="7">
        <f t="shared" si="1"/>
        <v>105</v>
      </c>
      <c r="E38" s="7">
        <v>318</v>
      </c>
      <c r="F38" s="18">
        <v>20</v>
      </c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 t="s">
        <v>43</v>
      </c>
      <c r="B39" s="6">
        <f t="shared" si="0"/>
        <v>424</v>
      </c>
      <c r="C39" s="16">
        <v>410</v>
      </c>
      <c r="D39" s="7">
        <f t="shared" si="1"/>
        <v>78</v>
      </c>
      <c r="E39" s="7">
        <v>332</v>
      </c>
      <c r="F39" s="18">
        <v>14</v>
      </c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 t="s">
        <v>44</v>
      </c>
      <c r="B40" s="6">
        <f t="shared" si="0"/>
        <v>464</v>
      </c>
      <c r="C40" s="16">
        <v>389</v>
      </c>
      <c r="D40" s="7">
        <f t="shared" si="1"/>
        <v>320</v>
      </c>
      <c r="E40" s="7">
        <v>69</v>
      </c>
      <c r="F40" s="18">
        <v>75</v>
      </c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 t="s">
        <v>45</v>
      </c>
      <c r="B41" s="6">
        <f t="shared" si="0"/>
        <v>1627</v>
      </c>
      <c r="C41" s="16">
        <v>1580</v>
      </c>
      <c r="D41" s="7">
        <f t="shared" si="1"/>
        <v>1201</v>
      </c>
      <c r="E41" s="7">
        <v>379</v>
      </c>
      <c r="F41" s="18">
        <v>47</v>
      </c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 t="s">
        <v>46</v>
      </c>
      <c r="B42" s="6">
        <f t="shared" si="0"/>
        <v>1002</v>
      </c>
      <c r="C42" s="16">
        <v>970</v>
      </c>
      <c r="D42" s="7">
        <f t="shared" si="1"/>
        <v>660</v>
      </c>
      <c r="E42" s="7">
        <v>310</v>
      </c>
      <c r="F42" s="18">
        <v>32</v>
      </c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 t="s">
        <v>47</v>
      </c>
      <c r="B43" s="6">
        <f t="shared" si="0"/>
        <v>927</v>
      </c>
      <c r="C43" s="16">
        <v>858</v>
      </c>
      <c r="D43" s="7">
        <f t="shared" si="1"/>
        <v>635</v>
      </c>
      <c r="E43" s="7">
        <v>223</v>
      </c>
      <c r="F43" s="18">
        <v>69</v>
      </c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 t="s">
        <v>48</v>
      </c>
      <c r="B44" s="6">
        <f t="shared" si="0"/>
        <v>697</v>
      </c>
      <c r="C44" s="16">
        <v>630</v>
      </c>
      <c r="D44" s="7">
        <f t="shared" si="1"/>
        <v>471</v>
      </c>
      <c r="E44" s="7">
        <v>159</v>
      </c>
      <c r="F44" s="18">
        <v>67</v>
      </c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 t="s">
        <v>49</v>
      </c>
      <c r="B45" s="6">
        <f t="shared" si="0"/>
        <v>521</v>
      </c>
      <c r="C45" s="16">
        <v>494</v>
      </c>
      <c r="D45" s="7">
        <f t="shared" si="1"/>
        <v>249</v>
      </c>
      <c r="E45" s="7">
        <v>245</v>
      </c>
      <c r="F45" s="18">
        <v>27</v>
      </c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 t="s">
        <v>50</v>
      </c>
      <c r="B46" s="6">
        <f t="shared" si="0"/>
        <v>1119</v>
      </c>
      <c r="C46" s="16">
        <v>1041</v>
      </c>
      <c r="D46" s="7">
        <f t="shared" si="1"/>
        <v>557</v>
      </c>
      <c r="E46" s="7">
        <v>484</v>
      </c>
      <c r="F46" s="18">
        <v>78</v>
      </c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 t="s">
        <v>51</v>
      </c>
      <c r="B47" s="6">
        <f t="shared" si="0"/>
        <v>502</v>
      </c>
      <c r="C47" s="16">
        <v>486</v>
      </c>
      <c r="D47" s="7">
        <f t="shared" si="1"/>
        <v>275</v>
      </c>
      <c r="E47" s="7">
        <v>211</v>
      </c>
      <c r="F47" s="18">
        <v>16</v>
      </c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 t="s">
        <v>52</v>
      </c>
      <c r="B48" s="6">
        <f t="shared" si="0"/>
        <v>355</v>
      </c>
      <c r="C48" s="16">
        <v>338</v>
      </c>
      <c r="D48" s="7">
        <f t="shared" si="1"/>
        <v>204</v>
      </c>
      <c r="E48" s="7">
        <v>134</v>
      </c>
      <c r="F48" s="18">
        <v>17</v>
      </c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 t="s">
        <v>53</v>
      </c>
      <c r="B49" s="6">
        <f t="shared" si="0"/>
        <v>71</v>
      </c>
      <c r="C49" s="16">
        <v>68</v>
      </c>
      <c r="D49" s="7">
        <f t="shared" si="1"/>
        <v>25</v>
      </c>
      <c r="E49" s="7">
        <v>43</v>
      </c>
      <c r="F49" s="18">
        <v>3</v>
      </c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 t="s">
        <v>54</v>
      </c>
      <c r="B50" s="6">
        <f t="shared" si="0"/>
        <v>457</v>
      </c>
      <c r="C50" s="16">
        <v>437</v>
      </c>
      <c r="D50" s="7">
        <f t="shared" si="1"/>
        <v>315</v>
      </c>
      <c r="E50" s="7">
        <v>122</v>
      </c>
      <c r="F50" s="18">
        <v>20</v>
      </c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 t="s">
        <v>55</v>
      </c>
      <c r="B51" s="6">
        <f t="shared" si="0"/>
        <v>405</v>
      </c>
      <c r="C51" s="16">
        <v>386</v>
      </c>
      <c r="D51" s="7">
        <f t="shared" si="1"/>
        <v>225</v>
      </c>
      <c r="E51" s="7">
        <v>161</v>
      </c>
      <c r="F51" s="18">
        <v>19</v>
      </c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 t="s">
        <v>56</v>
      </c>
      <c r="B52" s="6">
        <f t="shared" si="0"/>
        <v>319</v>
      </c>
      <c r="C52" s="16">
        <v>303</v>
      </c>
      <c r="D52" s="7">
        <f t="shared" si="1"/>
        <v>69</v>
      </c>
      <c r="E52" s="7">
        <v>234</v>
      </c>
      <c r="F52" s="18">
        <v>16</v>
      </c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 t="s">
        <v>57</v>
      </c>
      <c r="B53" s="6">
        <f t="shared" si="0"/>
        <v>391</v>
      </c>
      <c r="C53" s="16">
        <v>376</v>
      </c>
      <c r="D53" s="7">
        <f t="shared" si="1"/>
        <v>116</v>
      </c>
      <c r="E53" s="7">
        <v>260</v>
      </c>
      <c r="F53" s="18">
        <v>15</v>
      </c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 t="s">
        <v>58</v>
      </c>
      <c r="B54" s="6">
        <f t="shared" si="0"/>
        <v>589</v>
      </c>
      <c r="C54" s="16">
        <v>556</v>
      </c>
      <c r="D54" s="7">
        <f t="shared" si="1"/>
        <v>106</v>
      </c>
      <c r="E54" s="7">
        <v>450</v>
      </c>
      <c r="F54" s="18">
        <v>33</v>
      </c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 t="s">
        <v>59</v>
      </c>
      <c r="B55" s="6">
        <f t="shared" si="0"/>
        <v>334</v>
      </c>
      <c r="C55" s="16">
        <v>291</v>
      </c>
      <c r="D55" s="7">
        <f t="shared" si="1"/>
        <v>38</v>
      </c>
      <c r="E55" s="7">
        <v>253</v>
      </c>
      <c r="F55" s="18">
        <v>43</v>
      </c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 t="s">
        <v>60</v>
      </c>
      <c r="B56" s="6">
        <f t="shared" si="0"/>
        <v>18</v>
      </c>
      <c r="C56" s="16">
        <v>0</v>
      </c>
      <c r="D56" s="7">
        <f t="shared" si="1"/>
        <v>0</v>
      </c>
      <c r="E56" s="7">
        <v>0</v>
      </c>
      <c r="F56" s="18">
        <v>18</v>
      </c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 t="s">
        <v>61</v>
      </c>
      <c r="B57" s="6">
        <f t="shared" si="0"/>
        <v>37</v>
      </c>
      <c r="C57" s="16">
        <v>9</v>
      </c>
      <c r="D57" s="7">
        <f t="shared" si="1"/>
        <v>0</v>
      </c>
      <c r="E57" s="7">
        <v>9</v>
      </c>
      <c r="F57" s="18">
        <v>28</v>
      </c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 t="s">
        <v>62</v>
      </c>
      <c r="B58" s="6">
        <f t="shared" si="0"/>
        <v>4880</v>
      </c>
      <c r="C58" s="16">
        <v>4622</v>
      </c>
      <c r="D58" s="7">
        <f t="shared" si="1"/>
        <v>1071</v>
      </c>
      <c r="E58" s="7">
        <v>3551</v>
      </c>
      <c r="F58" s="18">
        <v>258</v>
      </c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 t="s">
        <v>63</v>
      </c>
      <c r="B59" s="6">
        <f t="shared" si="0"/>
        <v>3</v>
      </c>
      <c r="C59" s="16">
        <v>0</v>
      </c>
      <c r="D59" s="7">
        <f t="shared" si="1"/>
        <v>0</v>
      </c>
      <c r="E59" s="7">
        <v>0</v>
      </c>
      <c r="F59" s="18">
        <v>3</v>
      </c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 t="s">
        <v>64</v>
      </c>
      <c r="B60" s="6">
        <f t="shared" si="0"/>
        <v>287</v>
      </c>
      <c r="C60" s="16">
        <v>281</v>
      </c>
      <c r="D60" s="7">
        <f t="shared" si="1"/>
        <v>46</v>
      </c>
      <c r="E60" s="7">
        <v>235</v>
      </c>
      <c r="F60" s="18">
        <v>6</v>
      </c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 t="s">
        <v>65</v>
      </c>
      <c r="B61" s="6">
        <f t="shared" si="0"/>
        <v>471</v>
      </c>
      <c r="C61" s="16">
        <v>451</v>
      </c>
      <c r="D61" s="7">
        <f t="shared" si="1"/>
        <v>71</v>
      </c>
      <c r="E61" s="7">
        <v>380</v>
      </c>
      <c r="F61" s="18">
        <v>20</v>
      </c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 t="s">
        <v>66</v>
      </c>
      <c r="B62" s="6">
        <f t="shared" si="0"/>
        <v>299</v>
      </c>
      <c r="C62" s="16">
        <v>284</v>
      </c>
      <c r="D62" s="7">
        <f t="shared" si="1"/>
        <v>51</v>
      </c>
      <c r="E62" s="7">
        <v>233</v>
      </c>
      <c r="F62" s="18">
        <v>15</v>
      </c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/>
      <c r="B63" s="6">
        <f t="shared" si="0"/>
      </c>
      <c r="C63" s="16">
        <f aca="true" t="shared" si="4" ref="C63:C68">IF(A63="","",D63+E63)</f>
      </c>
      <c r="D63" s="7"/>
      <c r="E63" s="7"/>
      <c r="F63" s="18"/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/>
      <c r="B64" s="6">
        <f t="shared" si="0"/>
      </c>
      <c r="C64" s="16">
        <f t="shared" si="4"/>
      </c>
      <c r="D64" s="7"/>
      <c r="E64" s="7"/>
      <c r="F64" s="18"/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/>
      <c r="B65" s="6">
        <f t="shared" si="0"/>
      </c>
      <c r="C65" s="16">
        <f t="shared" si="4"/>
      </c>
      <c r="D65" s="7"/>
      <c r="E65" s="7"/>
      <c r="F65" s="18"/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/>
      <c r="B66" s="6">
        <f t="shared" si="0"/>
      </c>
      <c r="C66" s="16">
        <f t="shared" si="4"/>
      </c>
      <c r="D66" s="7"/>
      <c r="E66" s="7"/>
      <c r="F66" s="18"/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/>
      <c r="B67" s="6">
        <f t="shared" si="0"/>
      </c>
      <c r="C67" s="16">
        <f t="shared" si="4"/>
      </c>
      <c r="D67" s="7"/>
      <c r="E67" s="7"/>
      <c r="F67" s="18"/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 t="shared" si="4"/>
      </c>
      <c r="D68" s="11"/>
      <c r="E68" s="11"/>
      <c r="F68" s="19"/>
      <c r="G68" s="12" t="s">
        <v>0</v>
      </c>
      <c r="H68" s="10">
        <f t="shared" si="2"/>
        <v>38139</v>
      </c>
      <c r="I68" s="15">
        <f t="shared" si="3"/>
        <v>35440</v>
      </c>
      <c r="J68" s="11">
        <f>SUM(D6:D68,J6:J67)</f>
        <v>14266</v>
      </c>
      <c r="K68" s="11">
        <f>SUM(E6:E68,K6:K67)</f>
        <v>21174</v>
      </c>
      <c r="L68" s="19">
        <f>SUM(F6:F68,L6:L67)</f>
        <v>2699</v>
      </c>
    </row>
    <row r="69" spans="1:12" ht="12.75" customHeight="1">
      <c r="A69" s="2" t="s">
        <v>67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2012-10-26T05:01:33Z</dcterms:modified>
  <cp:category/>
  <cp:version/>
  <cp:contentType/>
  <cp:contentStatus/>
</cp:coreProperties>
</file>